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225" windowWidth="946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<sst xmlns="http://schemas.openxmlformats.org/spreadsheetml/2006/main" count="629" uniqueCount="147">
  <si>
    <t>Таблица № 2</t>
  </si>
  <si>
    <t xml:space="preserve">Ширина здания в осях </t>
  </si>
  <si>
    <t xml:space="preserve">Длина здания в осях </t>
  </si>
  <si>
    <t xml:space="preserve">Высота последующих этажей </t>
  </si>
  <si>
    <t xml:space="preserve">б) арматура </t>
  </si>
  <si>
    <t>Классы бетона и арматуры для фундамента:</t>
  </si>
  <si>
    <t>Вариант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</si>
  <si>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</si>
  <si>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</si>
  <si>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</si>
  <si>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</si>
  <si>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</si>
  <si>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</si>
  <si>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</si>
  <si>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</si>
  <si>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</si>
  <si>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</si>
  <si>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</si>
  <si>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</si>
  <si>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</si>
  <si>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</si>
  <si>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</si>
  <si>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</si>
  <si>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</si>
  <si>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</si>
  <si>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</si>
  <si>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</si>
  <si>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</si>
  <si>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</si>
  <si>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</si>
  <si>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</si>
  <si>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</si>
  <si>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Высота 1 этажа</t>
  </si>
  <si>
    <t>Условное расчетное сопротивление основания Ro, Па</t>
  </si>
  <si>
    <t>Классы бетона и напрягаемой арматуры для  плиты перекрытия:  (плита подвергается тепловой обработке при атм давлении)</t>
  </si>
  <si>
    <t>Временная кратковременная  нагр, Н/м2</t>
  </si>
  <si>
    <t>Классы бетона и арматуры для ригеля:</t>
  </si>
  <si>
    <t>Классы бетона и арматуры для колонн:</t>
  </si>
  <si>
    <t>А600</t>
  </si>
  <si>
    <t>А500</t>
  </si>
  <si>
    <t>А400</t>
  </si>
  <si>
    <t>А600C</t>
  </si>
  <si>
    <t>А500C</t>
  </si>
  <si>
    <t>А300</t>
  </si>
  <si>
    <t>Район строительства</t>
  </si>
  <si>
    <t>Калуга</t>
  </si>
  <si>
    <t>Москва</t>
  </si>
  <si>
    <t>Рязань</t>
  </si>
  <si>
    <t>Липецк</t>
  </si>
  <si>
    <t>Пенза</t>
  </si>
  <si>
    <t>Тамбов</t>
  </si>
  <si>
    <t>Оренбург</t>
  </si>
  <si>
    <t>Самара</t>
  </si>
  <si>
    <t>Саратов</t>
  </si>
  <si>
    <t>Краснодар</t>
  </si>
  <si>
    <t>Грозный</t>
  </si>
  <si>
    <r>
      <t xml:space="preserve">Шаг продольных колонн (рам) </t>
    </r>
    <r>
      <rPr>
        <i/>
        <sz val="12"/>
        <rFont val="Times New Roman"/>
        <family val="1"/>
      </rPr>
      <t>l1</t>
    </r>
    <r>
      <rPr>
        <sz val="12"/>
        <rFont val="Times New Roman"/>
        <family val="1"/>
      </rPr>
      <t>, м</t>
    </r>
  </si>
  <si>
    <r>
      <t>Шаг поперечных  колонн</t>
    </r>
    <r>
      <rPr>
        <i/>
        <sz val="12"/>
        <rFont val="Times New Roman"/>
        <family val="1"/>
      </rPr>
      <t xml:space="preserve"> l2</t>
    </r>
    <r>
      <rPr>
        <sz val="12"/>
        <rFont val="Times New Roman"/>
        <family val="1"/>
      </rPr>
      <t>, м</t>
    </r>
  </si>
  <si>
    <t>Нормативная временная полная (полезная) нагрузка, Н/м2</t>
  </si>
  <si>
    <t>26</t>
  </si>
  <si>
    <t>27</t>
  </si>
  <si>
    <t>28</t>
  </si>
  <si>
    <t>29</t>
  </si>
  <si>
    <t>30</t>
  </si>
  <si>
    <t>Орел</t>
  </si>
  <si>
    <t>Пермь</t>
  </si>
  <si>
    <t>Проектирование несущих железобетонных конструкций …… этажного гражданского здания</t>
  </si>
  <si>
    <t>Две последних цифры зачетки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</si>
  <si>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</si>
  <si>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</si>
  <si>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</si>
  <si>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</si>
  <si>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</si>
  <si>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</si>
  <si>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</si>
  <si>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</si>
  <si>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</si>
  <si>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</si>
  <si>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</si>
  <si>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</si>
  <si>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</si>
  <si>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</si>
  <si>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</si>
  <si>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</si>
  <si>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</si>
  <si>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</si>
  <si>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</si>
  <si>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</si>
  <si>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</si>
  <si>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</si>
  <si>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</si>
  <si>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</si>
  <si>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</si>
  <si>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</si>
  <si>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</si>
  <si>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</si>
  <si>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</si>
  <si>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</si>
  <si>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</si>
  <si>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</si>
  <si>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</si>
  <si>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</si>
  <si>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</si>
  <si>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</si>
  <si>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</si>
  <si>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</si>
  <si>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</si>
  <si>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</si>
  <si>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</si>
  <si>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</si>
  <si>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</si>
  <si>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</si>
  <si>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</si>
  <si>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</si>
  <si>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</si>
  <si>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</si>
  <si>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</si>
  <si>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</si>
  <si>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</si>
  <si>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</si>
  <si>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</si>
  <si>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</si>
  <si>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</si>
  <si>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</si>
  <si>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</si>
  <si>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</si>
  <si>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</si>
  <si>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</si>
  <si>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</si>
  <si>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</si>
  <si>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</si>
  <si>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</si>
  <si>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</si>
  <si>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</si>
  <si>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</si>
  <si>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</si>
  <si>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</si>
  <si>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Число этажей (всего)</t>
  </si>
  <si>
    <t>а) бетон                                                                         В</t>
  </si>
  <si>
    <t>а) бетон                                                                          В</t>
  </si>
  <si>
    <t>Вр1400</t>
  </si>
  <si>
    <t>Вр1300</t>
  </si>
  <si>
    <t>00</t>
  </si>
  <si>
    <t>Примечание</t>
  </si>
  <si>
    <t>У всех продольная раскладка плит</t>
  </si>
  <si>
    <t>Вр1200</t>
  </si>
  <si>
    <t>Вр1500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</si>
</sst>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T47"/>
  <sheetViews>
    <sheetView tabSelected="1" zoomScale="75" zoomScaleNormal="75" zoomScalePageLayoutView="0" workbookViewId="0" topLeftCell="A1">
      <selection activeCell="B31" sqref="B31"/>
    </sheetView>
  </sheetViews>
  <sheetFormatPr defaultColWidth="9.140625" defaultRowHeight="12.75"/>
  <cols>
    <col min="1" max="1" width="11.00390625" style="2" customWidth="1"/>
    <col min="2" max="2" width="57.57421875" style="2" customWidth="1"/>
    <col min="3" max="16384" width="9.140625" style="2" customWidth="1"/>
  </cols>
  <sheetData>
    <row r="2" ht="15.75">
      <c r="A2" s="1" t="s">
        <v>66</v>
      </c>
    </row>
    <row r="3" spans="1:102" s="10" customFormat="1" ht="15.75">
      <c r="A3" s="10" t="s">
        <v>6</v>
      </c>
      <c r="B3" s="10" t="s">
        <v>67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1" t="s">
        <v>20</v>
      </c>
      <c r="Q3" s="11" t="s">
        <v>21</v>
      </c>
      <c r="R3" s="11" t="s">
        <v>22</v>
      </c>
      <c r="S3" s="11" t="s">
        <v>23</v>
      </c>
      <c r="T3" s="11" t="s">
        <v>24</v>
      </c>
      <c r="U3" s="11" t="s">
        <v>25</v>
      </c>
      <c r="V3" s="11" t="s">
        <v>26</v>
      </c>
      <c r="W3" s="11" t="s">
        <v>27</v>
      </c>
      <c r="X3" s="11" t="s">
        <v>28</v>
      </c>
      <c r="Y3" s="11" t="s">
        <v>29</v>
      </c>
      <c r="Z3" s="11" t="s">
        <v>30</v>
      </c>
      <c r="AA3" s="11" t="s">
        <v>31</v>
      </c>
      <c r="AB3" s="11" t="s">
        <v>59</v>
      </c>
      <c r="AC3" s="11" t="s">
        <v>60</v>
      </c>
      <c r="AD3" s="11" t="s">
        <v>61</v>
      </c>
      <c r="AE3" s="11" t="s">
        <v>62</v>
      </c>
      <c r="AF3" s="11" t="s">
        <v>63</v>
      </c>
      <c r="AG3" s="11" t="s">
        <v>68</v>
      </c>
      <c r="AH3" s="11" t="s">
        <v>69</v>
      </c>
      <c r="AI3" s="11" t="s">
        <v>70</v>
      </c>
      <c r="AJ3" s="11" t="s">
        <v>71</v>
      </c>
      <c r="AK3" s="11" t="s">
        <v>72</v>
      </c>
      <c r="AL3" s="11" t="s">
        <v>73</v>
      </c>
      <c r="AM3" s="11" t="s">
        <v>74</v>
      </c>
      <c r="AN3" s="11" t="s">
        <v>75</v>
      </c>
      <c r="AO3" s="11" t="s">
        <v>76</v>
      </c>
      <c r="AP3" s="11" t="s">
        <v>77</v>
      </c>
      <c r="AQ3" s="11" t="s">
        <v>78</v>
      </c>
      <c r="AR3" s="11" t="s">
        <v>79</v>
      </c>
      <c r="AS3" s="11" t="s">
        <v>80</v>
      </c>
      <c r="AT3" s="11" t="s">
        <v>81</v>
      </c>
      <c r="AU3" s="11" t="s">
        <v>82</v>
      </c>
      <c r="AV3" s="11" t="s">
        <v>83</v>
      </c>
      <c r="AW3" s="11" t="s">
        <v>84</v>
      </c>
      <c r="AX3" s="11" t="s">
        <v>85</v>
      </c>
      <c r="AY3" s="11" t="s">
        <v>86</v>
      </c>
      <c r="AZ3" s="11" t="s">
        <v>87</v>
      </c>
      <c r="BA3" s="11" t="s">
        <v>88</v>
      </c>
      <c r="BB3" s="11" t="s">
        <v>89</v>
      </c>
      <c r="BC3" s="11" t="s">
        <v>90</v>
      </c>
      <c r="BD3" s="11" t="s">
        <v>91</v>
      </c>
      <c r="BE3" s="11" t="s">
        <v>92</v>
      </c>
      <c r="BF3" s="11" t="s">
        <v>93</v>
      </c>
      <c r="BG3" s="11" t="s">
        <v>94</v>
      </c>
      <c r="BH3" s="11" t="s">
        <v>95</v>
      </c>
      <c r="BI3" s="11" t="s">
        <v>96</v>
      </c>
      <c r="BJ3" s="11" t="s">
        <v>97</v>
      </c>
      <c r="BK3" s="11" t="s">
        <v>98</v>
      </c>
      <c r="BL3" s="11" t="s">
        <v>99</v>
      </c>
      <c r="BM3" s="11" t="s">
        <v>100</v>
      </c>
      <c r="BN3" s="11" t="s">
        <v>101</v>
      </c>
      <c r="BO3" s="11" t="s">
        <v>102</v>
      </c>
      <c r="BP3" s="11" t="s">
        <v>103</v>
      </c>
      <c r="BQ3" s="11" t="s">
        <v>104</v>
      </c>
      <c r="BR3" s="11" t="s">
        <v>105</v>
      </c>
      <c r="BS3" s="11" t="s">
        <v>106</v>
      </c>
      <c r="BT3" s="11" t="s">
        <v>107</v>
      </c>
      <c r="BU3" s="11" t="s">
        <v>108</v>
      </c>
      <c r="BV3" s="11" t="s">
        <v>109</v>
      </c>
      <c r="BW3" s="11" t="s">
        <v>110</v>
      </c>
      <c r="BX3" s="11" t="s">
        <v>111</v>
      </c>
      <c r="BY3" s="11" t="s">
        <v>112</v>
      </c>
      <c r="BZ3" s="11" t="s">
        <v>113</v>
      </c>
      <c r="CA3" s="11" t="s">
        <v>114</v>
      </c>
      <c r="CB3" s="11" t="s">
        <v>115</v>
      </c>
      <c r="CC3" s="11" t="s">
        <v>116</v>
      </c>
      <c r="CD3" s="11" t="s">
        <v>117</v>
      </c>
      <c r="CE3" s="11" t="s">
        <v>118</v>
      </c>
      <c r="CF3" s="11" t="s">
        <v>119</v>
      </c>
      <c r="CG3" s="11" t="s">
        <v>120</v>
      </c>
      <c r="CH3" s="11" t="s">
        <v>121</v>
      </c>
      <c r="CI3" s="11" t="s">
        <v>122</v>
      </c>
      <c r="CJ3" s="11" t="s">
        <v>123</v>
      </c>
      <c r="CK3" s="11" t="s">
        <v>124</v>
      </c>
      <c r="CL3" s="11" t="s">
        <v>125</v>
      </c>
      <c r="CM3" s="11" t="s">
        <v>126</v>
      </c>
      <c r="CN3" s="11" t="s">
        <v>127</v>
      </c>
      <c r="CO3" s="11" t="s">
        <v>128</v>
      </c>
      <c r="CP3" s="11" t="s">
        <v>129</v>
      </c>
      <c r="CQ3" s="11" t="s">
        <v>130</v>
      </c>
      <c r="CR3" s="11" t="s">
        <v>131</v>
      </c>
      <c r="CS3" s="11" t="s">
        <v>132</v>
      </c>
      <c r="CT3" s="11" t="s">
        <v>133</v>
      </c>
      <c r="CU3" s="11" t="s">
        <v>134</v>
      </c>
      <c r="CV3" s="11" t="s">
        <v>135</v>
      </c>
      <c r="CW3" s="11" t="s">
        <v>136</v>
      </c>
      <c r="CX3" s="10" t="s">
        <v>142</v>
      </c>
    </row>
    <row r="4" spans="1:102" ht="15.75">
      <c r="A4" s="2">
        <v>1</v>
      </c>
      <c r="B4" s="2" t="s">
        <v>2</v>
      </c>
      <c r="C4" s="3">
        <f>C5*6</f>
        <v>36</v>
      </c>
      <c r="D4" s="3">
        <f aca="true" t="shared" si="0" ref="D4:M4">D5*6</f>
        <v>37.8</v>
      </c>
      <c r="E4" s="3">
        <f t="shared" si="0"/>
        <v>39.599999999999994</v>
      </c>
      <c r="F4" s="3">
        <f t="shared" si="0"/>
        <v>41.400000000000006</v>
      </c>
      <c r="G4" s="3">
        <f t="shared" si="0"/>
        <v>43.2</v>
      </c>
      <c r="H4" s="3">
        <f t="shared" si="0"/>
        <v>45</v>
      </c>
      <c r="I4" s="3">
        <f t="shared" si="0"/>
        <v>46.8</v>
      </c>
      <c r="J4" s="3">
        <f t="shared" si="0"/>
        <v>48.599999999999994</v>
      </c>
      <c r="K4" s="3">
        <f t="shared" si="0"/>
        <v>50.400000000000006</v>
      </c>
      <c r="L4" s="3">
        <f t="shared" si="0"/>
        <v>52.199999999999996</v>
      </c>
      <c r="M4" s="3">
        <f t="shared" si="0"/>
        <v>54</v>
      </c>
      <c r="N4" s="3">
        <f>N5*7</f>
        <v>42</v>
      </c>
      <c r="O4" s="3">
        <f aca="true" t="shared" si="1" ref="O4:X4">O5*7</f>
        <v>44.1</v>
      </c>
      <c r="P4" s="3">
        <f t="shared" si="1"/>
        <v>46.199999999999996</v>
      </c>
      <c r="Q4" s="3">
        <f t="shared" si="1"/>
        <v>48.300000000000004</v>
      </c>
      <c r="R4" s="3">
        <f t="shared" si="1"/>
        <v>50.4</v>
      </c>
      <c r="S4" s="3">
        <f t="shared" si="1"/>
        <v>52.5</v>
      </c>
      <c r="T4" s="3">
        <f t="shared" si="1"/>
        <v>54.6</v>
      </c>
      <c r="U4" s="3">
        <f t="shared" si="1"/>
        <v>56.699999999999996</v>
      </c>
      <c r="V4" s="3">
        <f t="shared" si="1"/>
        <v>58.800000000000004</v>
      </c>
      <c r="W4" s="3">
        <f t="shared" si="1"/>
        <v>60.89999999999999</v>
      </c>
      <c r="X4" s="3">
        <f t="shared" si="1"/>
        <v>63</v>
      </c>
      <c r="Y4" s="3">
        <f>Y5*5</f>
        <v>30</v>
      </c>
      <c r="Z4" s="3">
        <f aca="true" t="shared" si="2" ref="Z4:AI4">Z5*5</f>
        <v>31.5</v>
      </c>
      <c r="AA4" s="3">
        <f t="shared" si="2"/>
        <v>33</v>
      </c>
      <c r="AB4" s="3">
        <f t="shared" si="2"/>
        <v>34.5</v>
      </c>
      <c r="AC4" s="3">
        <f t="shared" si="2"/>
        <v>36</v>
      </c>
      <c r="AD4" s="3">
        <f t="shared" si="2"/>
        <v>37.5</v>
      </c>
      <c r="AE4" s="3">
        <f t="shared" si="2"/>
        <v>39</v>
      </c>
      <c r="AF4" s="3">
        <f t="shared" si="2"/>
        <v>40.5</v>
      </c>
      <c r="AG4" s="3">
        <f t="shared" si="2"/>
        <v>42</v>
      </c>
      <c r="AH4" s="3">
        <f t="shared" si="2"/>
        <v>43.5</v>
      </c>
      <c r="AI4" s="3">
        <f t="shared" si="2"/>
        <v>45</v>
      </c>
      <c r="AJ4" s="3">
        <f aca="true" t="shared" si="3" ref="AJ4:AT4">AJ5*6</f>
        <v>36</v>
      </c>
      <c r="AK4" s="3">
        <f t="shared" si="3"/>
        <v>37.8</v>
      </c>
      <c r="AL4" s="3">
        <f t="shared" si="3"/>
        <v>39.599999999999994</v>
      </c>
      <c r="AM4" s="3">
        <f t="shared" si="3"/>
        <v>41.400000000000006</v>
      </c>
      <c r="AN4" s="3">
        <f t="shared" si="3"/>
        <v>43.2</v>
      </c>
      <c r="AO4" s="3">
        <f t="shared" si="3"/>
        <v>45</v>
      </c>
      <c r="AP4" s="3">
        <f t="shared" si="3"/>
        <v>46.8</v>
      </c>
      <c r="AQ4" s="3">
        <f t="shared" si="3"/>
        <v>48.599999999999994</v>
      </c>
      <c r="AR4" s="3">
        <f t="shared" si="3"/>
        <v>50.400000000000006</v>
      </c>
      <c r="AS4" s="3">
        <f t="shared" si="3"/>
        <v>52.199999999999996</v>
      </c>
      <c r="AT4" s="3">
        <f t="shared" si="3"/>
        <v>54</v>
      </c>
      <c r="AU4" s="3">
        <f aca="true" t="shared" si="4" ref="AU4:BE4">AU5*7</f>
        <v>42</v>
      </c>
      <c r="AV4" s="3">
        <f t="shared" si="4"/>
        <v>44.1</v>
      </c>
      <c r="AW4" s="3">
        <f t="shared" si="4"/>
        <v>46.199999999999996</v>
      </c>
      <c r="AX4" s="3">
        <f t="shared" si="4"/>
        <v>48.300000000000004</v>
      </c>
      <c r="AY4" s="3">
        <f t="shared" si="4"/>
        <v>50.4</v>
      </c>
      <c r="AZ4" s="3">
        <f t="shared" si="4"/>
        <v>52.5</v>
      </c>
      <c r="BA4" s="3">
        <f t="shared" si="4"/>
        <v>54.6</v>
      </c>
      <c r="BB4" s="3">
        <f t="shared" si="4"/>
        <v>56.699999999999996</v>
      </c>
      <c r="BC4" s="3">
        <f t="shared" si="4"/>
        <v>58.800000000000004</v>
      </c>
      <c r="BD4" s="3">
        <f t="shared" si="4"/>
        <v>60.89999999999999</v>
      </c>
      <c r="BE4" s="3">
        <f t="shared" si="4"/>
        <v>63</v>
      </c>
      <c r="BF4" s="3">
        <f aca="true" t="shared" si="5" ref="BF4:BP4">BF5*5</f>
        <v>30</v>
      </c>
      <c r="BG4" s="3">
        <f t="shared" si="5"/>
        <v>31.5</v>
      </c>
      <c r="BH4" s="3">
        <f t="shared" si="5"/>
        <v>33</v>
      </c>
      <c r="BI4" s="3">
        <f t="shared" si="5"/>
        <v>34.5</v>
      </c>
      <c r="BJ4" s="3">
        <f t="shared" si="5"/>
        <v>36</v>
      </c>
      <c r="BK4" s="3">
        <f t="shared" si="5"/>
        <v>37.5</v>
      </c>
      <c r="BL4" s="3">
        <f t="shared" si="5"/>
        <v>39</v>
      </c>
      <c r="BM4" s="3">
        <f t="shared" si="5"/>
        <v>40.5</v>
      </c>
      <c r="BN4" s="3">
        <f t="shared" si="5"/>
        <v>42</v>
      </c>
      <c r="BO4" s="3">
        <f t="shared" si="5"/>
        <v>43.5</v>
      </c>
      <c r="BP4" s="3">
        <f t="shared" si="5"/>
        <v>45</v>
      </c>
      <c r="BQ4" s="3">
        <f aca="true" t="shared" si="6" ref="BQ4:CA4">BQ5*6</f>
        <v>36</v>
      </c>
      <c r="BR4" s="3">
        <f t="shared" si="6"/>
        <v>37.8</v>
      </c>
      <c r="BS4" s="3">
        <f t="shared" si="6"/>
        <v>39.599999999999994</v>
      </c>
      <c r="BT4" s="3">
        <f t="shared" si="6"/>
        <v>41.400000000000006</v>
      </c>
      <c r="BU4" s="3">
        <f t="shared" si="6"/>
        <v>43.2</v>
      </c>
      <c r="BV4" s="3">
        <f t="shared" si="6"/>
        <v>45</v>
      </c>
      <c r="BW4" s="3">
        <f t="shared" si="6"/>
        <v>46.8</v>
      </c>
      <c r="BX4" s="3">
        <f t="shared" si="6"/>
        <v>48.599999999999994</v>
      </c>
      <c r="BY4" s="3">
        <f t="shared" si="6"/>
        <v>50.400000000000006</v>
      </c>
      <c r="BZ4" s="3">
        <f t="shared" si="6"/>
        <v>52.199999999999996</v>
      </c>
      <c r="CA4" s="3">
        <f t="shared" si="6"/>
        <v>54</v>
      </c>
      <c r="CB4" s="3">
        <f aca="true" t="shared" si="7" ref="CB4:CL4">CB5*7</f>
        <v>42</v>
      </c>
      <c r="CC4" s="3">
        <f t="shared" si="7"/>
        <v>44.1</v>
      </c>
      <c r="CD4" s="3">
        <f t="shared" si="7"/>
        <v>46.199999999999996</v>
      </c>
      <c r="CE4" s="3">
        <f t="shared" si="7"/>
        <v>48.300000000000004</v>
      </c>
      <c r="CF4" s="3">
        <f t="shared" si="7"/>
        <v>50.4</v>
      </c>
      <c r="CG4" s="3">
        <f t="shared" si="7"/>
        <v>52.5</v>
      </c>
      <c r="CH4" s="3">
        <f t="shared" si="7"/>
        <v>54.6</v>
      </c>
      <c r="CI4" s="3">
        <f t="shared" si="7"/>
        <v>56.699999999999996</v>
      </c>
      <c r="CJ4" s="3">
        <f t="shared" si="7"/>
        <v>58.800000000000004</v>
      </c>
      <c r="CK4" s="3">
        <f t="shared" si="7"/>
        <v>60.89999999999999</v>
      </c>
      <c r="CL4" s="3">
        <f t="shared" si="7"/>
        <v>63</v>
      </c>
      <c r="CM4" s="3">
        <f aca="true" t="shared" si="8" ref="CM4:CX4">CM5*5</f>
        <v>30</v>
      </c>
      <c r="CN4" s="3">
        <f t="shared" si="8"/>
        <v>31.5</v>
      </c>
      <c r="CO4" s="3">
        <f t="shared" si="8"/>
        <v>33</v>
      </c>
      <c r="CP4" s="3">
        <f t="shared" si="8"/>
        <v>34.5</v>
      </c>
      <c r="CQ4" s="3">
        <f t="shared" si="8"/>
        <v>36</v>
      </c>
      <c r="CR4" s="3">
        <f t="shared" si="8"/>
        <v>37.5</v>
      </c>
      <c r="CS4" s="3">
        <f t="shared" si="8"/>
        <v>39</v>
      </c>
      <c r="CT4" s="3">
        <f t="shared" si="8"/>
        <v>40.5</v>
      </c>
      <c r="CU4" s="3">
        <f t="shared" si="8"/>
        <v>42</v>
      </c>
      <c r="CV4" s="3">
        <f t="shared" si="8"/>
        <v>43.5</v>
      </c>
      <c r="CW4" s="3">
        <f t="shared" si="8"/>
        <v>45</v>
      </c>
      <c r="CX4" s="3">
        <f t="shared" si="8"/>
        <v>46.5</v>
      </c>
    </row>
    <row r="5" spans="1:102" ht="15.75">
      <c r="A5" s="2">
        <v>2</v>
      </c>
      <c r="B5" s="2" t="s">
        <v>56</v>
      </c>
      <c r="C5" s="3">
        <v>6</v>
      </c>
      <c r="D5" s="3">
        <v>6.3</v>
      </c>
      <c r="E5" s="3">
        <v>6.6</v>
      </c>
      <c r="F5" s="3">
        <v>6.9</v>
      </c>
      <c r="G5" s="3">
        <v>7.2</v>
      </c>
      <c r="H5" s="3">
        <v>7.5</v>
      </c>
      <c r="I5" s="3">
        <v>7.8</v>
      </c>
      <c r="J5" s="3">
        <v>8.1</v>
      </c>
      <c r="K5" s="3">
        <v>8.4</v>
      </c>
      <c r="L5" s="3">
        <v>8.7</v>
      </c>
      <c r="M5" s="3">
        <v>9</v>
      </c>
      <c r="N5" s="3">
        <v>6</v>
      </c>
      <c r="O5" s="3">
        <v>6.3</v>
      </c>
      <c r="P5" s="3">
        <v>6.6</v>
      </c>
      <c r="Q5" s="3">
        <v>6.9</v>
      </c>
      <c r="R5" s="3">
        <v>7.2</v>
      </c>
      <c r="S5" s="3">
        <v>7.5</v>
      </c>
      <c r="T5" s="3">
        <v>7.8</v>
      </c>
      <c r="U5" s="3">
        <v>8.1</v>
      </c>
      <c r="V5" s="3">
        <v>8.4</v>
      </c>
      <c r="W5" s="3">
        <v>8.7</v>
      </c>
      <c r="X5" s="3">
        <v>9</v>
      </c>
      <c r="Y5" s="3">
        <v>6</v>
      </c>
      <c r="Z5" s="3">
        <v>6.3</v>
      </c>
      <c r="AA5" s="3">
        <v>6.6</v>
      </c>
      <c r="AB5" s="3">
        <v>6.9</v>
      </c>
      <c r="AC5" s="3">
        <v>7.2</v>
      </c>
      <c r="AD5" s="3">
        <v>7.5</v>
      </c>
      <c r="AE5" s="3">
        <v>7.8</v>
      </c>
      <c r="AF5" s="3">
        <v>8.1</v>
      </c>
      <c r="AG5" s="3">
        <v>8.4</v>
      </c>
      <c r="AH5" s="3">
        <v>8.7</v>
      </c>
      <c r="AI5" s="3">
        <v>9</v>
      </c>
      <c r="AJ5" s="3">
        <v>6</v>
      </c>
      <c r="AK5" s="3">
        <v>6.3</v>
      </c>
      <c r="AL5" s="3">
        <v>6.6</v>
      </c>
      <c r="AM5" s="3">
        <v>6.9</v>
      </c>
      <c r="AN5" s="3">
        <v>7.2</v>
      </c>
      <c r="AO5" s="3">
        <v>7.5</v>
      </c>
      <c r="AP5" s="3">
        <v>7.8</v>
      </c>
      <c r="AQ5" s="3">
        <v>8.1</v>
      </c>
      <c r="AR5" s="3">
        <v>8.4</v>
      </c>
      <c r="AS5" s="3">
        <v>8.7</v>
      </c>
      <c r="AT5" s="3">
        <v>9</v>
      </c>
      <c r="AU5" s="3">
        <v>6</v>
      </c>
      <c r="AV5" s="3">
        <v>6.3</v>
      </c>
      <c r="AW5" s="3">
        <v>6.6</v>
      </c>
      <c r="AX5" s="3">
        <v>6.9</v>
      </c>
      <c r="AY5" s="3">
        <v>7.2</v>
      </c>
      <c r="AZ5" s="3">
        <v>7.5</v>
      </c>
      <c r="BA5" s="3">
        <v>7.8</v>
      </c>
      <c r="BB5" s="3">
        <v>8.1</v>
      </c>
      <c r="BC5" s="3">
        <v>8.4</v>
      </c>
      <c r="BD5" s="3">
        <v>8.7</v>
      </c>
      <c r="BE5" s="3">
        <v>9</v>
      </c>
      <c r="BF5" s="3">
        <v>6</v>
      </c>
      <c r="BG5" s="3">
        <v>6.3</v>
      </c>
      <c r="BH5" s="3">
        <v>6.6</v>
      </c>
      <c r="BI5" s="3">
        <v>6.9</v>
      </c>
      <c r="BJ5" s="3">
        <v>7.2</v>
      </c>
      <c r="BK5" s="3">
        <v>7.5</v>
      </c>
      <c r="BL5" s="3">
        <v>7.8</v>
      </c>
      <c r="BM5" s="3">
        <v>8.1</v>
      </c>
      <c r="BN5" s="3">
        <v>8.4</v>
      </c>
      <c r="BO5" s="3">
        <v>8.7</v>
      </c>
      <c r="BP5" s="3">
        <v>9</v>
      </c>
      <c r="BQ5" s="3">
        <v>6</v>
      </c>
      <c r="BR5" s="3">
        <v>6.3</v>
      </c>
      <c r="BS5" s="3">
        <v>6.6</v>
      </c>
      <c r="BT5" s="3">
        <v>6.9</v>
      </c>
      <c r="BU5" s="3">
        <v>7.2</v>
      </c>
      <c r="BV5" s="3">
        <v>7.5</v>
      </c>
      <c r="BW5" s="3">
        <v>7.8</v>
      </c>
      <c r="BX5" s="3">
        <v>8.1</v>
      </c>
      <c r="BY5" s="3">
        <v>8.4</v>
      </c>
      <c r="BZ5" s="3">
        <v>8.7</v>
      </c>
      <c r="CA5" s="3">
        <v>9</v>
      </c>
      <c r="CB5" s="3">
        <v>6</v>
      </c>
      <c r="CC5" s="3">
        <v>6.3</v>
      </c>
      <c r="CD5" s="3">
        <v>6.6</v>
      </c>
      <c r="CE5" s="3">
        <v>6.9</v>
      </c>
      <c r="CF5" s="3">
        <v>7.2</v>
      </c>
      <c r="CG5" s="3">
        <v>7.5</v>
      </c>
      <c r="CH5" s="3">
        <v>7.8</v>
      </c>
      <c r="CI5" s="3">
        <v>8.1</v>
      </c>
      <c r="CJ5" s="3">
        <v>8.4</v>
      </c>
      <c r="CK5" s="3">
        <v>8.7</v>
      </c>
      <c r="CL5" s="3">
        <v>9</v>
      </c>
      <c r="CM5" s="3">
        <v>6</v>
      </c>
      <c r="CN5" s="3">
        <v>6.3</v>
      </c>
      <c r="CO5" s="3">
        <v>6.6</v>
      </c>
      <c r="CP5" s="3">
        <v>6.9</v>
      </c>
      <c r="CQ5" s="3">
        <v>7.2</v>
      </c>
      <c r="CR5" s="3">
        <v>7.5</v>
      </c>
      <c r="CS5" s="3">
        <v>7.8</v>
      </c>
      <c r="CT5" s="3">
        <v>8.1</v>
      </c>
      <c r="CU5" s="3">
        <v>8.4</v>
      </c>
      <c r="CV5" s="3">
        <v>8.7</v>
      </c>
      <c r="CW5" s="3">
        <v>9</v>
      </c>
      <c r="CX5" s="3">
        <v>9.3</v>
      </c>
    </row>
    <row r="6" spans="1:122" ht="15.75">
      <c r="A6" s="2">
        <v>3</v>
      </c>
      <c r="B6" s="2" t="s">
        <v>1</v>
      </c>
      <c r="C6" s="3">
        <f>C7*4</f>
        <v>22.8</v>
      </c>
      <c r="D6" s="3">
        <f>D7*4</f>
        <v>24</v>
      </c>
      <c r="E6" s="3">
        <f aca="true" t="shared" si="9" ref="E6:V6">E7*4</f>
        <v>25.2</v>
      </c>
      <c r="F6" s="3">
        <f t="shared" si="9"/>
        <v>24</v>
      </c>
      <c r="G6" s="3">
        <f t="shared" si="9"/>
        <v>22.8</v>
      </c>
      <c r="H6" s="3">
        <f t="shared" si="9"/>
        <v>21.6</v>
      </c>
      <c r="I6" s="3">
        <f t="shared" si="9"/>
        <v>20.4</v>
      </c>
      <c r="J6" s="3">
        <f t="shared" si="9"/>
        <v>19.2</v>
      </c>
      <c r="K6" s="3">
        <f t="shared" si="9"/>
        <v>19.2</v>
      </c>
      <c r="L6" s="3">
        <f t="shared" si="9"/>
        <v>20.4</v>
      </c>
      <c r="M6" s="3">
        <f t="shared" si="9"/>
        <v>21.6</v>
      </c>
      <c r="N6" s="3">
        <f t="shared" si="9"/>
        <v>22.8</v>
      </c>
      <c r="O6" s="3">
        <f t="shared" si="9"/>
        <v>24</v>
      </c>
      <c r="P6" s="3">
        <f t="shared" si="9"/>
        <v>25.2</v>
      </c>
      <c r="Q6" s="3">
        <f t="shared" si="9"/>
        <v>26.4</v>
      </c>
      <c r="R6" s="3">
        <f t="shared" si="9"/>
        <v>27.6</v>
      </c>
      <c r="S6" s="3">
        <f t="shared" si="9"/>
        <v>26.4</v>
      </c>
      <c r="T6" s="3">
        <f t="shared" si="9"/>
        <v>25.2</v>
      </c>
      <c r="U6" s="3">
        <f t="shared" si="9"/>
        <v>24</v>
      </c>
      <c r="V6" s="3">
        <f t="shared" si="9"/>
        <v>22.8</v>
      </c>
      <c r="W6" s="3">
        <f>W7*3</f>
        <v>16.200000000000003</v>
      </c>
      <c r="X6" s="3">
        <f>X7*3</f>
        <v>15.299999999999999</v>
      </c>
      <c r="Y6" s="3">
        <f aca="true" t="shared" si="10" ref="Y6:AP6">Y7*3</f>
        <v>20.700000000000003</v>
      </c>
      <c r="Z6" s="3">
        <f t="shared" si="10"/>
        <v>19.799999999999997</v>
      </c>
      <c r="AA6" s="3">
        <f t="shared" si="10"/>
        <v>18.9</v>
      </c>
      <c r="AB6" s="3">
        <f t="shared" si="10"/>
        <v>20.700000000000003</v>
      </c>
      <c r="AC6" s="3">
        <f t="shared" si="10"/>
        <v>19.799999999999997</v>
      </c>
      <c r="AD6" s="3">
        <f t="shared" si="10"/>
        <v>18.9</v>
      </c>
      <c r="AE6" s="3">
        <f t="shared" si="10"/>
        <v>18</v>
      </c>
      <c r="AF6" s="3">
        <f t="shared" si="10"/>
        <v>17.1</v>
      </c>
      <c r="AG6" s="3">
        <f t="shared" si="10"/>
        <v>20.700000000000003</v>
      </c>
      <c r="AH6" s="3">
        <f t="shared" si="10"/>
        <v>19.799999999999997</v>
      </c>
      <c r="AI6" s="3">
        <f t="shared" si="10"/>
        <v>18.9</v>
      </c>
      <c r="AJ6" s="3">
        <f t="shared" si="10"/>
        <v>18</v>
      </c>
      <c r="AK6" s="3">
        <f t="shared" si="10"/>
        <v>17.1</v>
      </c>
      <c r="AL6" s="3">
        <f t="shared" si="10"/>
        <v>16.200000000000003</v>
      </c>
      <c r="AM6" s="3">
        <f t="shared" si="10"/>
        <v>15.299999999999999</v>
      </c>
      <c r="AN6" s="3">
        <f t="shared" si="10"/>
        <v>14.399999999999999</v>
      </c>
      <c r="AO6" s="3">
        <f t="shared" si="10"/>
        <v>14.399999999999999</v>
      </c>
      <c r="AP6" s="3">
        <f t="shared" si="10"/>
        <v>15.299999999999999</v>
      </c>
      <c r="AQ6" s="3">
        <f aca="true" t="shared" si="11" ref="AQ6:BJ6">AQ7*4</f>
        <v>22.8</v>
      </c>
      <c r="AR6" s="3">
        <f t="shared" si="11"/>
        <v>24</v>
      </c>
      <c r="AS6" s="3">
        <f t="shared" si="11"/>
        <v>25.2</v>
      </c>
      <c r="AT6" s="3">
        <f t="shared" si="11"/>
        <v>24</v>
      </c>
      <c r="AU6" s="3">
        <f t="shared" si="11"/>
        <v>22.8</v>
      </c>
      <c r="AV6" s="3">
        <f t="shared" si="11"/>
        <v>21.6</v>
      </c>
      <c r="AW6" s="3">
        <f t="shared" si="11"/>
        <v>20.4</v>
      </c>
      <c r="AX6" s="3">
        <f t="shared" si="11"/>
        <v>19.2</v>
      </c>
      <c r="AY6" s="3">
        <f t="shared" si="11"/>
        <v>19.2</v>
      </c>
      <c r="AZ6" s="3">
        <f t="shared" si="11"/>
        <v>20.4</v>
      </c>
      <c r="BA6" s="3">
        <f t="shared" si="11"/>
        <v>21.6</v>
      </c>
      <c r="BB6" s="3">
        <f t="shared" si="11"/>
        <v>22.8</v>
      </c>
      <c r="BC6" s="3">
        <f t="shared" si="11"/>
        <v>24</v>
      </c>
      <c r="BD6" s="3">
        <f t="shared" si="11"/>
        <v>25.2</v>
      </c>
      <c r="BE6" s="3">
        <f t="shared" si="11"/>
        <v>26.4</v>
      </c>
      <c r="BF6" s="3">
        <f t="shared" si="11"/>
        <v>27.6</v>
      </c>
      <c r="BG6" s="3">
        <f t="shared" si="11"/>
        <v>26.4</v>
      </c>
      <c r="BH6" s="3">
        <f t="shared" si="11"/>
        <v>25.2</v>
      </c>
      <c r="BI6" s="3">
        <f t="shared" si="11"/>
        <v>24</v>
      </c>
      <c r="BJ6" s="3">
        <f t="shared" si="11"/>
        <v>22.8</v>
      </c>
      <c r="BK6" s="3">
        <f aca="true" t="shared" si="12" ref="BK6:CD6">BK7*3</f>
        <v>16.200000000000003</v>
      </c>
      <c r="BL6" s="3">
        <f t="shared" si="12"/>
        <v>15.299999999999999</v>
      </c>
      <c r="BM6" s="3">
        <f t="shared" si="12"/>
        <v>20.700000000000003</v>
      </c>
      <c r="BN6" s="3">
        <f t="shared" si="12"/>
        <v>19.799999999999997</v>
      </c>
      <c r="BO6" s="3">
        <f t="shared" si="12"/>
        <v>18.9</v>
      </c>
      <c r="BP6" s="3">
        <f t="shared" si="12"/>
        <v>20.700000000000003</v>
      </c>
      <c r="BQ6" s="3">
        <f t="shared" si="12"/>
        <v>19.799999999999997</v>
      </c>
      <c r="BR6" s="3">
        <f t="shared" si="12"/>
        <v>18.9</v>
      </c>
      <c r="BS6" s="3">
        <f t="shared" si="12"/>
        <v>18</v>
      </c>
      <c r="BT6" s="3">
        <f t="shared" si="12"/>
        <v>17.1</v>
      </c>
      <c r="BU6" s="3">
        <f t="shared" si="12"/>
        <v>20.700000000000003</v>
      </c>
      <c r="BV6" s="3">
        <f t="shared" si="12"/>
        <v>19.799999999999997</v>
      </c>
      <c r="BW6" s="3">
        <f t="shared" si="12"/>
        <v>18.9</v>
      </c>
      <c r="BX6" s="3">
        <f t="shared" si="12"/>
        <v>18</v>
      </c>
      <c r="BY6" s="3">
        <f t="shared" si="12"/>
        <v>17.1</v>
      </c>
      <c r="BZ6" s="3">
        <f t="shared" si="12"/>
        <v>16.200000000000003</v>
      </c>
      <c r="CA6" s="3">
        <f t="shared" si="12"/>
        <v>15.299999999999999</v>
      </c>
      <c r="CB6" s="3">
        <f t="shared" si="12"/>
        <v>14.399999999999999</v>
      </c>
      <c r="CC6" s="3">
        <f t="shared" si="12"/>
        <v>14.399999999999999</v>
      </c>
      <c r="CD6" s="3">
        <f t="shared" si="12"/>
        <v>15.299999999999999</v>
      </c>
      <c r="CE6" s="3">
        <f aca="true" t="shared" si="13" ref="CE6:CX6">CE7*4</f>
        <v>22.8</v>
      </c>
      <c r="CF6" s="3">
        <f t="shared" si="13"/>
        <v>24</v>
      </c>
      <c r="CG6" s="3">
        <f t="shared" si="13"/>
        <v>25.2</v>
      </c>
      <c r="CH6" s="3">
        <f t="shared" si="13"/>
        <v>24</v>
      </c>
      <c r="CI6" s="3">
        <f t="shared" si="13"/>
        <v>22.8</v>
      </c>
      <c r="CJ6" s="3">
        <f t="shared" si="13"/>
        <v>21.6</v>
      </c>
      <c r="CK6" s="3">
        <f t="shared" si="13"/>
        <v>20.4</v>
      </c>
      <c r="CL6" s="3">
        <f t="shared" si="13"/>
        <v>19.2</v>
      </c>
      <c r="CM6" s="3">
        <f t="shared" si="13"/>
        <v>19.2</v>
      </c>
      <c r="CN6" s="3">
        <f t="shared" si="13"/>
        <v>20.4</v>
      </c>
      <c r="CO6" s="3">
        <f t="shared" si="13"/>
        <v>21.6</v>
      </c>
      <c r="CP6" s="3">
        <f t="shared" si="13"/>
        <v>22.8</v>
      </c>
      <c r="CQ6" s="3">
        <f t="shared" si="13"/>
        <v>24</v>
      </c>
      <c r="CR6" s="3">
        <f t="shared" si="13"/>
        <v>25.2</v>
      </c>
      <c r="CS6" s="3">
        <f t="shared" si="13"/>
        <v>26.4</v>
      </c>
      <c r="CT6" s="3">
        <f t="shared" si="13"/>
        <v>27.6</v>
      </c>
      <c r="CU6" s="3">
        <f t="shared" si="13"/>
        <v>26.4</v>
      </c>
      <c r="CV6" s="3">
        <f t="shared" si="13"/>
        <v>25.2</v>
      </c>
      <c r="CW6" s="3">
        <f t="shared" si="13"/>
        <v>24</v>
      </c>
      <c r="CX6" s="3">
        <f t="shared" si="13"/>
        <v>22.8</v>
      </c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</row>
    <row r="7" spans="1:122" ht="15.75">
      <c r="A7" s="2">
        <v>4</v>
      </c>
      <c r="B7" s="2" t="s">
        <v>57</v>
      </c>
      <c r="C7" s="3">
        <v>5.7</v>
      </c>
      <c r="D7" s="3">
        <v>6</v>
      </c>
      <c r="E7" s="3">
        <v>6.3</v>
      </c>
      <c r="F7" s="3">
        <v>6</v>
      </c>
      <c r="G7" s="3">
        <v>5.7</v>
      </c>
      <c r="H7" s="3">
        <v>5.4</v>
      </c>
      <c r="I7" s="3">
        <v>5.1</v>
      </c>
      <c r="J7" s="3">
        <v>4.8</v>
      </c>
      <c r="K7" s="3">
        <v>4.8</v>
      </c>
      <c r="L7" s="3">
        <v>5.1</v>
      </c>
      <c r="M7" s="3">
        <v>5.4</v>
      </c>
      <c r="N7" s="3">
        <v>5.7</v>
      </c>
      <c r="O7" s="3">
        <v>6</v>
      </c>
      <c r="P7" s="3">
        <v>6.3</v>
      </c>
      <c r="Q7" s="3">
        <v>6.6</v>
      </c>
      <c r="R7" s="3">
        <v>6.9</v>
      </c>
      <c r="S7" s="3">
        <v>6.6</v>
      </c>
      <c r="T7" s="3">
        <v>6.3</v>
      </c>
      <c r="U7" s="3">
        <v>6</v>
      </c>
      <c r="V7" s="3">
        <v>5.7</v>
      </c>
      <c r="W7" s="3">
        <v>5.4</v>
      </c>
      <c r="X7" s="3">
        <v>5.1</v>
      </c>
      <c r="Y7" s="3">
        <v>6.9</v>
      </c>
      <c r="Z7" s="3">
        <v>6.6</v>
      </c>
      <c r="AA7" s="3">
        <v>6.3</v>
      </c>
      <c r="AB7" s="3">
        <v>6.9</v>
      </c>
      <c r="AC7" s="3">
        <v>6.6</v>
      </c>
      <c r="AD7" s="3">
        <v>6.3</v>
      </c>
      <c r="AE7" s="3">
        <v>6</v>
      </c>
      <c r="AF7" s="3">
        <v>5.7</v>
      </c>
      <c r="AG7" s="3">
        <v>6.9</v>
      </c>
      <c r="AH7" s="3">
        <v>6.6</v>
      </c>
      <c r="AI7" s="3">
        <v>6.3</v>
      </c>
      <c r="AJ7" s="3">
        <v>6</v>
      </c>
      <c r="AK7" s="3">
        <v>5.7</v>
      </c>
      <c r="AL7" s="3">
        <v>5.4</v>
      </c>
      <c r="AM7" s="3">
        <v>5.1</v>
      </c>
      <c r="AN7" s="3">
        <v>4.8</v>
      </c>
      <c r="AO7" s="3">
        <v>4.8</v>
      </c>
      <c r="AP7" s="3">
        <v>5.1</v>
      </c>
      <c r="AQ7" s="3">
        <v>5.7</v>
      </c>
      <c r="AR7" s="3">
        <v>6</v>
      </c>
      <c r="AS7" s="3">
        <v>6.3</v>
      </c>
      <c r="AT7" s="3">
        <v>6</v>
      </c>
      <c r="AU7" s="3">
        <v>5.7</v>
      </c>
      <c r="AV7" s="3">
        <v>5.4</v>
      </c>
      <c r="AW7" s="3">
        <v>5.1</v>
      </c>
      <c r="AX7" s="3">
        <v>4.8</v>
      </c>
      <c r="AY7" s="3">
        <v>4.8</v>
      </c>
      <c r="AZ7" s="3">
        <v>5.1</v>
      </c>
      <c r="BA7" s="3">
        <v>5.4</v>
      </c>
      <c r="BB7" s="3">
        <v>5.7</v>
      </c>
      <c r="BC7" s="3">
        <v>6</v>
      </c>
      <c r="BD7" s="3">
        <v>6.3</v>
      </c>
      <c r="BE7" s="3">
        <v>6.6</v>
      </c>
      <c r="BF7" s="3">
        <v>6.9</v>
      </c>
      <c r="BG7" s="3">
        <v>6.6</v>
      </c>
      <c r="BH7" s="3">
        <v>6.3</v>
      </c>
      <c r="BI7" s="3">
        <v>6</v>
      </c>
      <c r="BJ7" s="3">
        <v>5.7</v>
      </c>
      <c r="BK7" s="3">
        <v>5.4</v>
      </c>
      <c r="BL7" s="3">
        <v>5.1</v>
      </c>
      <c r="BM7" s="3">
        <v>6.9</v>
      </c>
      <c r="BN7" s="3">
        <v>6.6</v>
      </c>
      <c r="BO7" s="3">
        <v>6.3</v>
      </c>
      <c r="BP7" s="3">
        <v>6.9</v>
      </c>
      <c r="BQ7" s="3">
        <v>6.6</v>
      </c>
      <c r="BR7" s="3">
        <v>6.3</v>
      </c>
      <c r="BS7" s="3">
        <v>6</v>
      </c>
      <c r="BT7" s="3">
        <v>5.7</v>
      </c>
      <c r="BU7" s="3">
        <v>6.9</v>
      </c>
      <c r="BV7" s="3">
        <v>6.6</v>
      </c>
      <c r="BW7" s="3">
        <v>6.3</v>
      </c>
      <c r="BX7" s="3">
        <v>6</v>
      </c>
      <c r="BY7" s="3">
        <v>5.7</v>
      </c>
      <c r="BZ7" s="3">
        <v>5.4</v>
      </c>
      <c r="CA7" s="3">
        <v>5.1</v>
      </c>
      <c r="CB7" s="3">
        <v>4.8</v>
      </c>
      <c r="CC7" s="3">
        <v>4.8</v>
      </c>
      <c r="CD7" s="3">
        <v>5.1</v>
      </c>
      <c r="CE7" s="3">
        <v>5.7</v>
      </c>
      <c r="CF7" s="3">
        <v>6</v>
      </c>
      <c r="CG7" s="3">
        <v>6.3</v>
      </c>
      <c r="CH7" s="3">
        <v>6</v>
      </c>
      <c r="CI7" s="3">
        <v>5.7</v>
      </c>
      <c r="CJ7" s="3">
        <v>5.4</v>
      </c>
      <c r="CK7" s="3">
        <v>5.1</v>
      </c>
      <c r="CL7" s="3">
        <v>4.8</v>
      </c>
      <c r="CM7" s="3">
        <v>4.8</v>
      </c>
      <c r="CN7" s="3">
        <v>5.1</v>
      </c>
      <c r="CO7" s="3">
        <v>5.4</v>
      </c>
      <c r="CP7" s="3">
        <v>5.7</v>
      </c>
      <c r="CQ7" s="3">
        <v>6</v>
      </c>
      <c r="CR7" s="3">
        <v>6.3</v>
      </c>
      <c r="CS7" s="3">
        <v>6.6</v>
      </c>
      <c r="CT7" s="3">
        <v>6.9</v>
      </c>
      <c r="CU7" s="3">
        <v>6.6</v>
      </c>
      <c r="CV7" s="3">
        <v>6.3</v>
      </c>
      <c r="CW7" s="3">
        <v>6</v>
      </c>
      <c r="CX7" s="3">
        <v>5.7</v>
      </c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0" ht="15.75">
      <c r="A8" s="2">
        <v>5</v>
      </c>
      <c r="B8" s="2" t="s">
        <v>137</v>
      </c>
      <c r="C8" s="3">
        <v>4</v>
      </c>
      <c r="D8" s="3">
        <v>5</v>
      </c>
      <c r="E8" s="3">
        <v>6</v>
      </c>
      <c r="F8" s="3">
        <v>7</v>
      </c>
      <c r="G8" s="3">
        <v>8</v>
      </c>
      <c r="H8" s="3">
        <v>9</v>
      </c>
      <c r="I8" s="3">
        <v>10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  <c r="Q8" s="3">
        <v>4</v>
      </c>
      <c r="R8" s="3">
        <v>5</v>
      </c>
      <c r="S8" s="3">
        <v>6</v>
      </c>
      <c r="T8" s="3">
        <v>7</v>
      </c>
      <c r="U8" s="3">
        <v>8</v>
      </c>
      <c r="V8" s="3">
        <v>9</v>
      </c>
      <c r="W8" s="3">
        <v>10</v>
      </c>
      <c r="X8" s="3">
        <v>4</v>
      </c>
      <c r="Y8" s="3">
        <v>5</v>
      </c>
      <c r="Z8" s="3">
        <v>6</v>
      </c>
      <c r="AA8" s="3">
        <v>7</v>
      </c>
      <c r="AB8" s="3">
        <v>8</v>
      </c>
      <c r="AC8" s="3">
        <v>9</v>
      </c>
      <c r="AD8" s="3">
        <v>10</v>
      </c>
      <c r="AE8" s="3">
        <v>4</v>
      </c>
      <c r="AF8" s="3">
        <v>5</v>
      </c>
      <c r="AG8" s="3">
        <v>6</v>
      </c>
      <c r="AH8" s="3">
        <v>7</v>
      </c>
      <c r="AI8" s="3">
        <v>8</v>
      </c>
      <c r="AJ8" s="3">
        <v>9</v>
      </c>
      <c r="AK8" s="3">
        <v>10</v>
      </c>
      <c r="AL8" s="3">
        <v>4</v>
      </c>
      <c r="AM8" s="3">
        <v>5</v>
      </c>
      <c r="AN8" s="3">
        <v>6</v>
      </c>
      <c r="AO8" s="3">
        <v>7</v>
      </c>
      <c r="AP8" s="3">
        <v>8</v>
      </c>
      <c r="AQ8" s="3">
        <v>9</v>
      </c>
      <c r="AR8" s="3">
        <v>10</v>
      </c>
      <c r="AS8" s="3">
        <v>6</v>
      </c>
      <c r="AT8" s="3">
        <v>7</v>
      </c>
      <c r="AU8" s="3">
        <v>8</v>
      </c>
      <c r="AV8" s="3">
        <v>9</v>
      </c>
      <c r="AW8" s="3">
        <v>4</v>
      </c>
      <c r="AX8" s="3">
        <v>5</v>
      </c>
      <c r="AY8" s="3">
        <v>6</v>
      </c>
      <c r="AZ8" s="3">
        <v>7</v>
      </c>
      <c r="BA8" s="3">
        <v>8</v>
      </c>
      <c r="BB8" s="3">
        <v>9</v>
      </c>
      <c r="BC8" s="3">
        <v>10</v>
      </c>
      <c r="BD8" s="3">
        <v>4</v>
      </c>
      <c r="BE8" s="3">
        <v>5</v>
      </c>
      <c r="BF8" s="3">
        <v>6</v>
      </c>
      <c r="BG8" s="3">
        <v>7</v>
      </c>
      <c r="BH8" s="3">
        <v>8</v>
      </c>
      <c r="BI8" s="3">
        <v>9</v>
      </c>
      <c r="BJ8" s="3">
        <v>10</v>
      </c>
      <c r="BK8" s="3">
        <v>4</v>
      </c>
      <c r="BL8" s="3">
        <v>5</v>
      </c>
      <c r="BM8" s="3">
        <v>6</v>
      </c>
      <c r="BN8" s="3">
        <v>7</v>
      </c>
      <c r="BO8" s="3">
        <v>8</v>
      </c>
      <c r="BP8" s="3">
        <v>9</v>
      </c>
      <c r="BQ8" s="3">
        <v>10</v>
      </c>
      <c r="BR8" s="3">
        <v>6</v>
      </c>
      <c r="BS8" s="3">
        <v>7</v>
      </c>
      <c r="BT8" s="3">
        <v>8</v>
      </c>
      <c r="BU8" s="3">
        <v>9</v>
      </c>
      <c r="BV8" s="3">
        <v>10</v>
      </c>
      <c r="BW8" s="3">
        <v>4</v>
      </c>
      <c r="BX8" s="3">
        <v>5</v>
      </c>
      <c r="BY8" s="3">
        <v>6</v>
      </c>
      <c r="BZ8" s="3">
        <v>7</v>
      </c>
      <c r="CA8" s="3">
        <v>8</v>
      </c>
      <c r="CB8" s="3">
        <v>9</v>
      </c>
      <c r="CC8" s="3">
        <v>10</v>
      </c>
      <c r="CD8" s="3">
        <v>4</v>
      </c>
      <c r="CE8" s="3">
        <v>5</v>
      </c>
      <c r="CF8" s="3">
        <v>6</v>
      </c>
      <c r="CG8" s="3">
        <v>7</v>
      </c>
      <c r="CH8" s="3">
        <v>8</v>
      </c>
      <c r="CI8" s="3">
        <v>9</v>
      </c>
      <c r="CJ8" s="3">
        <v>10</v>
      </c>
      <c r="CK8" s="3">
        <v>4</v>
      </c>
      <c r="CL8" s="3">
        <v>5</v>
      </c>
      <c r="CM8" s="3">
        <v>6</v>
      </c>
      <c r="CN8" s="3">
        <v>7</v>
      </c>
      <c r="CO8" s="3">
        <v>8</v>
      </c>
      <c r="CP8" s="3">
        <v>9</v>
      </c>
      <c r="CQ8" s="3">
        <v>10</v>
      </c>
      <c r="CR8" s="3">
        <v>4</v>
      </c>
      <c r="CS8" s="3">
        <v>5</v>
      </c>
      <c r="CT8" s="3">
        <v>6</v>
      </c>
      <c r="CU8" s="3">
        <v>7</v>
      </c>
      <c r="CV8" s="3">
        <v>8</v>
      </c>
      <c r="CW8" s="3">
        <v>9</v>
      </c>
      <c r="CX8" s="3">
        <v>10</v>
      </c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ht="15.75">
      <c r="A9" s="2">
        <v>6</v>
      </c>
      <c r="B9" s="2" t="s">
        <v>32</v>
      </c>
      <c r="C9" s="3">
        <v>3.1</v>
      </c>
      <c r="D9" s="3">
        <v>3.2</v>
      </c>
      <c r="E9" s="3">
        <v>3.3</v>
      </c>
      <c r="F9" s="3">
        <v>3.4</v>
      </c>
      <c r="G9" s="3">
        <v>3.5</v>
      </c>
      <c r="H9" s="3">
        <v>3.6</v>
      </c>
      <c r="I9" s="3">
        <v>2.9</v>
      </c>
      <c r="J9" s="3">
        <v>3</v>
      </c>
      <c r="K9" s="3">
        <v>3.1</v>
      </c>
      <c r="L9" s="3">
        <v>3.2</v>
      </c>
      <c r="M9" s="3">
        <v>3.3</v>
      </c>
      <c r="N9" s="3">
        <v>3.4</v>
      </c>
      <c r="O9" s="3">
        <v>3.5</v>
      </c>
      <c r="P9" s="3">
        <v>3.6</v>
      </c>
      <c r="Q9" s="3">
        <v>2.9</v>
      </c>
      <c r="R9" s="3">
        <v>3</v>
      </c>
      <c r="S9" s="3">
        <v>3.1</v>
      </c>
      <c r="T9" s="3">
        <v>3.2</v>
      </c>
      <c r="U9" s="3">
        <v>3.3</v>
      </c>
      <c r="V9" s="3">
        <v>3.4</v>
      </c>
      <c r="W9" s="3">
        <v>3.5</v>
      </c>
      <c r="X9" s="3">
        <v>3.6</v>
      </c>
      <c r="Y9" s="3">
        <v>2.9</v>
      </c>
      <c r="Z9" s="3">
        <v>2.9</v>
      </c>
      <c r="AA9" s="3">
        <v>3</v>
      </c>
      <c r="AB9" s="3">
        <v>3.1</v>
      </c>
      <c r="AC9" s="3">
        <v>3.2</v>
      </c>
      <c r="AD9" s="3">
        <v>3.3</v>
      </c>
      <c r="AE9" s="3">
        <v>2.9</v>
      </c>
      <c r="AF9" s="3">
        <v>3</v>
      </c>
      <c r="AG9" s="3">
        <v>3.1</v>
      </c>
      <c r="AH9" s="3">
        <v>3.2</v>
      </c>
      <c r="AI9" s="3">
        <v>3.3</v>
      </c>
      <c r="AJ9" s="3">
        <v>3.4</v>
      </c>
      <c r="AK9" s="3">
        <v>3.5</v>
      </c>
      <c r="AL9" s="3">
        <v>3.6</v>
      </c>
      <c r="AM9" s="3">
        <v>2.9</v>
      </c>
      <c r="AN9" s="3">
        <v>3</v>
      </c>
      <c r="AO9" s="3">
        <v>3.1</v>
      </c>
      <c r="AP9" s="3">
        <v>3.2</v>
      </c>
      <c r="AQ9" s="3">
        <v>3.3</v>
      </c>
      <c r="AR9" s="3">
        <v>3.4</v>
      </c>
      <c r="AS9" s="3">
        <v>3.5</v>
      </c>
      <c r="AT9" s="3">
        <v>3.6</v>
      </c>
      <c r="AU9" s="3">
        <v>2.9</v>
      </c>
      <c r="AV9" s="3">
        <v>3</v>
      </c>
      <c r="AW9" s="3">
        <v>3.1</v>
      </c>
      <c r="AX9" s="3">
        <v>3.2</v>
      </c>
      <c r="AY9" s="3">
        <v>3.3</v>
      </c>
      <c r="AZ9" s="3">
        <v>3.4</v>
      </c>
      <c r="BA9" s="3">
        <v>3.5</v>
      </c>
      <c r="BB9" s="3">
        <v>3.6</v>
      </c>
      <c r="BC9" s="3">
        <v>2.9</v>
      </c>
      <c r="BD9" s="3">
        <v>2.9</v>
      </c>
      <c r="BE9" s="3">
        <v>3</v>
      </c>
      <c r="BF9" s="3">
        <v>3.1</v>
      </c>
      <c r="BG9" s="3">
        <v>3.2</v>
      </c>
      <c r="BH9" s="3">
        <v>3.3</v>
      </c>
      <c r="BI9" s="3">
        <v>2.9</v>
      </c>
      <c r="BJ9" s="3">
        <v>3</v>
      </c>
      <c r="BK9" s="3">
        <v>3.1</v>
      </c>
      <c r="BL9" s="3">
        <v>3.2</v>
      </c>
      <c r="BM9" s="3">
        <v>3.3</v>
      </c>
      <c r="BN9" s="3">
        <v>3.4</v>
      </c>
      <c r="BO9" s="3">
        <v>3.5</v>
      </c>
      <c r="BP9" s="3">
        <v>3.6</v>
      </c>
      <c r="BQ9" s="3">
        <v>2.9</v>
      </c>
      <c r="BR9" s="3">
        <v>3</v>
      </c>
      <c r="BS9" s="3">
        <v>3.1</v>
      </c>
      <c r="BT9" s="3">
        <v>3.2</v>
      </c>
      <c r="BU9" s="3">
        <v>3.3</v>
      </c>
      <c r="BV9" s="3">
        <v>3.4</v>
      </c>
      <c r="BW9" s="3">
        <v>3.5</v>
      </c>
      <c r="BX9" s="3">
        <v>3.6</v>
      </c>
      <c r="BY9" s="3">
        <v>2.9</v>
      </c>
      <c r="BZ9" s="3">
        <v>3</v>
      </c>
      <c r="CA9" s="3">
        <v>3.1</v>
      </c>
      <c r="CB9" s="3">
        <v>3.2</v>
      </c>
      <c r="CC9" s="3">
        <v>3.3</v>
      </c>
      <c r="CD9" s="3">
        <v>3.4</v>
      </c>
      <c r="CE9" s="3">
        <v>3.5</v>
      </c>
      <c r="CF9" s="3">
        <v>3.6</v>
      </c>
      <c r="CG9" s="3">
        <v>2.9</v>
      </c>
      <c r="CH9" s="3">
        <v>2.9</v>
      </c>
      <c r="CI9" s="3">
        <v>3</v>
      </c>
      <c r="CJ9" s="3">
        <v>3.1</v>
      </c>
      <c r="CK9" s="3">
        <v>3.2</v>
      </c>
      <c r="CL9" s="3">
        <v>3.3</v>
      </c>
      <c r="CM9" s="3">
        <v>2.9</v>
      </c>
      <c r="CN9" s="3">
        <v>3</v>
      </c>
      <c r="CO9" s="3">
        <v>3.1</v>
      </c>
      <c r="CP9" s="3">
        <v>3.2</v>
      </c>
      <c r="CQ9" s="3">
        <v>3.3</v>
      </c>
      <c r="CR9" s="3">
        <v>3.4</v>
      </c>
      <c r="CS9" s="3">
        <v>3.5</v>
      </c>
      <c r="CT9" s="3">
        <v>3.6</v>
      </c>
      <c r="CU9" s="3">
        <v>2.9</v>
      </c>
      <c r="CV9" s="3">
        <v>2.9</v>
      </c>
      <c r="CW9" s="3">
        <v>3</v>
      </c>
      <c r="CX9" s="3">
        <v>3.1</v>
      </c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0" ht="15.75">
      <c r="A10" s="2">
        <v>7</v>
      </c>
      <c r="B10" s="2" t="s">
        <v>3</v>
      </c>
      <c r="C10" s="3">
        <v>3.5</v>
      </c>
      <c r="D10" s="3">
        <v>3.4</v>
      </c>
      <c r="E10" s="3">
        <v>3.3</v>
      </c>
      <c r="F10" s="3">
        <v>3.2</v>
      </c>
      <c r="G10" s="3">
        <v>3.1</v>
      </c>
      <c r="H10" s="3">
        <v>3</v>
      </c>
      <c r="I10" s="3">
        <v>2.9</v>
      </c>
      <c r="J10" s="3">
        <v>2.8</v>
      </c>
      <c r="K10" s="3">
        <v>2.7</v>
      </c>
      <c r="L10" s="3">
        <v>2.6</v>
      </c>
      <c r="M10" s="3">
        <v>2.7</v>
      </c>
      <c r="N10" s="3">
        <v>2.8</v>
      </c>
      <c r="O10" s="3">
        <v>2.9</v>
      </c>
      <c r="P10" s="3">
        <v>3</v>
      </c>
      <c r="Q10" s="3">
        <v>3.1</v>
      </c>
      <c r="R10" s="3">
        <v>3.2</v>
      </c>
      <c r="S10" s="3">
        <v>3.3</v>
      </c>
      <c r="T10" s="3">
        <v>3.4</v>
      </c>
      <c r="U10" s="3">
        <v>3.5</v>
      </c>
      <c r="V10" s="3">
        <v>3</v>
      </c>
      <c r="W10" s="3">
        <v>2.6</v>
      </c>
      <c r="X10" s="3">
        <v>2.7</v>
      </c>
      <c r="Y10" s="3">
        <v>2.8</v>
      </c>
      <c r="Z10" s="3">
        <v>3.7</v>
      </c>
      <c r="AA10" s="3">
        <v>3.6</v>
      </c>
      <c r="AB10" s="3">
        <v>3.5</v>
      </c>
      <c r="AC10" s="3">
        <v>3.4</v>
      </c>
      <c r="AD10" s="3">
        <v>3.3</v>
      </c>
      <c r="AE10" s="3">
        <v>3.7</v>
      </c>
      <c r="AF10" s="3">
        <v>3.6</v>
      </c>
      <c r="AG10" s="3">
        <v>3.5</v>
      </c>
      <c r="AH10" s="3">
        <v>3.4</v>
      </c>
      <c r="AI10" s="3">
        <v>3.3</v>
      </c>
      <c r="AJ10" s="3">
        <v>3.2</v>
      </c>
      <c r="AK10" s="3">
        <v>3.1</v>
      </c>
      <c r="AL10" s="3">
        <v>3</v>
      </c>
      <c r="AM10" s="3">
        <v>2.9</v>
      </c>
      <c r="AN10" s="3">
        <v>2.8</v>
      </c>
      <c r="AO10" s="3">
        <v>2.7</v>
      </c>
      <c r="AP10" s="3">
        <v>2.6</v>
      </c>
      <c r="AQ10" s="3">
        <v>2.7</v>
      </c>
      <c r="AR10" s="3">
        <v>2.8</v>
      </c>
      <c r="AS10" s="3">
        <v>2.9</v>
      </c>
      <c r="AT10" s="3">
        <v>3</v>
      </c>
      <c r="AU10" s="3">
        <v>3.1</v>
      </c>
      <c r="AV10" s="3">
        <v>3.2</v>
      </c>
      <c r="AW10" s="3">
        <v>3.3</v>
      </c>
      <c r="AX10" s="3">
        <v>3.4</v>
      </c>
      <c r="AY10" s="3">
        <v>3.5</v>
      </c>
      <c r="AZ10" s="3">
        <v>3</v>
      </c>
      <c r="BA10" s="3">
        <v>2.6</v>
      </c>
      <c r="BB10" s="3">
        <v>2.7</v>
      </c>
      <c r="BC10" s="3">
        <v>2.8</v>
      </c>
      <c r="BD10" s="3">
        <v>3.7</v>
      </c>
      <c r="BE10" s="3">
        <v>3.6</v>
      </c>
      <c r="BF10" s="3">
        <v>3.5</v>
      </c>
      <c r="BG10" s="3">
        <v>3.4</v>
      </c>
      <c r="BH10" s="3">
        <v>3.3</v>
      </c>
      <c r="BI10" s="3">
        <v>3.7</v>
      </c>
      <c r="BJ10" s="3">
        <v>3.6</v>
      </c>
      <c r="BK10" s="3">
        <v>3.5</v>
      </c>
      <c r="BL10" s="3">
        <v>3.4</v>
      </c>
      <c r="BM10" s="3">
        <v>3.3</v>
      </c>
      <c r="BN10" s="3">
        <v>3.2</v>
      </c>
      <c r="BO10" s="3">
        <v>3.1</v>
      </c>
      <c r="BP10" s="3">
        <v>3</v>
      </c>
      <c r="BQ10" s="3">
        <v>2.9</v>
      </c>
      <c r="BR10" s="3">
        <v>2.8</v>
      </c>
      <c r="BS10" s="3">
        <v>2.7</v>
      </c>
      <c r="BT10" s="3">
        <v>2.6</v>
      </c>
      <c r="BU10" s="3">
        <v>2.7</v>
      </c>
      <c r="BV10" s="3">
        <v>2.8</v>
      </c>
      <c r="BW10" s="3">
        <v>2.9</v>
      </c>
      <c r="BX10" s="3">
        <v>3</v>
      </c>
      <c r="BY10" s="3">
        <v>3.1</v>
      </c>
      <c r="BZ10" s="3">
        <v>3.2</v>
      </c>
      <c r="CA10" s="3">
        <v>3.3</v>
      </c>
      <c r="CB10" s="3">
        <v>3.4</v>
      </c>
      <c r="CC10" s="3">
        <v>3.5</v>
      </c>
      <c r="CD10" s="3">
        <v>3</v>
      </c>
      <c r="CE10" s="3">
        <v>2.6</v>
      </c>
      <c r="CF10" s="3">
        <v>2.7</v>
      </c>
      <c r="CG10" s="3">
        <v>2.8</v>
      </c>
      <c r="CH10" s="3">
        <v>3.7</v>
      </c>
      <c r="CI10" s="3">
        <v>3.6</v>
      </c>
      <c r="CJ10" s="3">
        <v>3.5</v>
      </c>
      <c r="CK10" s="3">
        <v>3.4</v>
      </c>
      <c r="CL10" s="3">
        <v>3.3</v>
      </c>
      <c r="CM10" s="3">
        <v>3.7</v>
      </c>
      <c r="CN10" s="3">
        <v>3.6</v>
      </c>
      <c r="CO10" s="3">
        <v>3.5</v>
      </c>
      <c r="CP10" s="3">
        <v>3.4</v>
      </c>
      <c r="CQ10" s="3">
        <v>3.3</v>
      </c>
      <c r="CR10" s="3">
        <v>3.2</v>
      </c>
      <c r="CS10" s="3">
        <v>3.1</v>
      </c>
      <c r="CT10" s="3">
        <v>3</v>
      </c>
      <c r="CU10" s="3">
        <v>2.9</v>
      </c>
      <c r="CV10" s="3">
        <v>3.7</v>
      </c>
      <c r="CW10" s="3">
        <v>3.6</v>
      </c>
      <c r="CX10" s="3">
        <v>3.5</v>
      </c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</row>
    <row r="11" spans="1:124" ht="15.75">
      <c r="A11" s="2">
        <v>8</v>
      </c>
      <c r="B11" s="2" t="s">
        <v>58</v>
      </c>
      <c r="C11" s="3">
        <v>4000</v>
      </c>
      <c r="D11" s="3">
        <v>4100</v>
      </c>
      <c r="E11" s="3">
        <v>4200</v>
      </c>
      <c r="F11" s="3">
        <v>4300</v>
      </c>
      <c r="G11" s="3">
        <v>4400</v>
      </c>
      <c r="H11" s="3">
        <v>4500</v>
      </c>
      <c r="I11" s="3">
        <v>4600</v>
      </c>
      <c r="J11" s="3">
        <v>4700</v>
      </c>
      <c r="K11" s="3">
        <v>4800</v>
      </c>
      <c r="L11" s="3">
        <v>4900</v>
      </c>
      <c r="M11" s="3">
        <v>5000</v>
      </c>
      <c r="N11" s="3">
        <v>5100</v>
      </c>
      <c r="O11" s="3">
        <v>5200</v>
      </c>
      <c r="P11" s="3">
        <v>5300</v>
      </c>
      <c r="Q11" s="3">
        <v>5400</v>
      </c>
      <c r="R11" s="3">
        <v>5500</v>
      </c>
      <c r="S11" s="3">
        <v>5600</v>
      </c>
      <c r="T11" s="3">
        <v>5700</v>
      </c>
      <c r="U11" s="3">
        <v>5800</v>
      </c>
      <c r="V11" s="3">
        <v>5900</v>
      </c>
      <c r="W11" s="3">
        <v>6000</v>
      </c>
      <c r="X11" s="3">
        <v>6100</v>
      </c>
      <c r="Y11" s="3">
        <v>6200</v>
      </c>
      <c r="Z11" s="3">
        <v>6300</v>
      </c>
      <c r="AA11" s="3">
        <v>6400</v>
      </c>
      <c r="AB11" s="3">
        <v>6500</v>
      </c>
      <c r="AC11" s="3">
        <v>6600</v>
      </c>
      <c r="AD11" s="3">
        <v>6700</v>
      </c>
      <c r="AE11" s="3">
        <v>6800</v>
      </c>
      <c r="AF11" s="3">
        <v>6900</v>
      </c>
      <c r="AG11" s="3">
        <v>7000</v>
      </c>
      <c r="AH11" s="3">
        <v>7100</v>
      </c>
      <c r="AI11" s="3">
        <v>7200</v>
      </c>
      <c r="AJ11" s="3">
        <v>7300</v>
      </c>
      <c r="AK11" s="3">
        <v>7400</v>
      </c>
      <c r="AL11" s="3">
        <v>7500</v>
      </c>
      <c r="AM11" s="3">
        <v>7600</v>
      </c>
      <c r="AN11" s="3">
        <v>7700</v>
      </c>
      <c r="AO11" s="3">
        <v>7800</v>
      </c>
      <c r="AP11" s="3">
        <v>7900</v>
      </c>
      <c r="AQ11" s="3">
        <v>8000</v>
      </c>
      <c r="AR11" s="3">
        <v>8100</v>
      </c>
      <c r="AS11" s="3">
        <v>8200</v>
      </c>
      <c r="AT11" s="3">
        <v>8300</v>
      </c>
      <c r="AU11" s="3">
        <v>8400</v>
      </c>
      <c r="AV11" s="3">
        <v>8500</v>
      </c>
      <c r="AW11" s="3">
        <v>8600</v>
      </c>
      <c r="AX11" s="3">
        <v>8700</v>
      </c>
      <c r="AY11" s="3">
        <v>8800</v>
      </c>
      <c r="AZ11" s="3">
        <v>8900</v>
      </c>
      <c r="BA11" s="3">
        <v>9000</v>
      </c>
      <c r="BB11" s="3">
        <v>9100</v>
      </c>
      <c r="BC11" s="3">
        <v>9200</v>
      </c>
      <c r="BD11" s="3">
        <v>9300</v>
      </c>
      <c r="BE11" s="3">
        <v>9400</v>
      </c>
      <c r="BF11" s="3">
        <v>9500</v>
      </c>
      <c r="BG11" s="3">
        <v>9600</v>
      </c>
      <c r="BH11" s="3">
        <v>9700</v>
      </c>
      <c r="BI11" s="3">
        <v>9800</v>
      </c>
      <c r="BJ11" s="3">
        <v>9900</v>
      </c>
      <c r="BK11" s="3">
        <v>7500</v>
      </c>
      <c r="BL11" s="3">
        <v>7600</v>
      </c>
      <c r="BM11" s="3">
        <v>7700</v>
      </c>
      <c r="BN11" s="3">
        <v>7800</v>
      </c>
      <c r="BO11" s="3">
        <v>7900</v>
      </c>
      <c r="BP11" s="3">
        <v>8000</v>
      </c>
      <c r="BQ11" s="3">
        <v>5000</v>
      </c>
      <c r="BR11" s="3">
        <v>5100</v>
      </c>
      <c r="BS11" s="3">
        <v>5200</v>
      </c>
      <c r="BT11" s="3">
        <v>5300</v>
      </c>
      <c r="BU11" s="3">
        <v>5400</v>
      </c>
      <c r="BV11" s="3">
        <v>5500</v>
      </c>
      <c r="BW11" s="3">
        <v>5600</v>
      </c>
      <c r="BX11" s="3">
        <v>5700</v>
      </c>
      <c r="BY11" s="3">
        <v>5800</v>
      </c>
      <c r="BZ11" s="3">
        <v>5900</v>
      </c>
      <c r="CA11" s="3">
        <v>6000</v>
      </c>
      <c r="CB11" s="3">
        <v>6100</v>
      </c>
      <c r="CC11" s="3">
        <v>6200</v>
      </c>
      <c r="CD11" s="3">
        <v>6300</v>
      </c>
      <c r="CE11" s="3">
        <v>6400</v>
      </c>
      <c r="CF11" s="3">
        <v>6500</v>
      </c>
      <c r="CG11" s="3">
        <v>6600</v>
      </c>
      <c r="CH11" s="3">
        <v>6700</v>
      </c>
      <c r="CI11" s="3">
        <v>6800</v>
      </c>
      <c r="CJ11" s="3">
        <v>6900</v>
      </c>
      <c r="CK11" s="3">
        <v>7000</v>
      </c>
      <c r="CL11" s="3">
        <v>7100</v>
      </c>
      <c r="CM11" s="3">
        <v>7200</v>
      </c>
      <c r="CN11" s="3">
        <v>7300</v>
      </c>
      <c r="CO11" s="3">
        <v>7400</v>
      </c>
      <c r="CP11" s="3">
        <v>7500</v>
      </c>
      <c r="CQ11" s="3">
        <v>7600</v>
      </c>
      <c r="CR11" s="3">
        <v>7700</v>
      </c>
      <c r="CS11" s="3">
        <v>7800</v>
      </c>
      <c r="CT11" s="3">
        <v>7900</v>
      </c>
      <c r="CU11" s="3">
        <v>8000</v>
      </c>
      <c r="CV11" s="3">
        <v>8100</v>
      </c>
      <c r="CW11" s="3">
        <v>8200</v>
      </c>
      <c r="CX11" s="3">
        <v>8300</v>
      </c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</row>
    <row r="12" spans="1:120" ht="15.75">
      <c r="A12" s="2">
        <v>9</v>
      </c>
      <c r="B12" s="2" t="s">
        <v>35</v>
      </c>
      <c r="C12" s="3">
        <f>0.4*C11</f>
        <v>1600</v>
      </c>
      <c r="D12" s="3">
        <f aca="true" t="shared" si="14" ref="D12:BO12">0.4*D11</f>
        <v>1640</v>
      </c>
      <c r="E12" s="3">
        <f t="shared" si="14"/>
        <v>1680</v>
      </c>
      <c r="F12" s="3">
        <f t="shared" si="14"/>
        <v>1720</v>
      </c>
      <c r="G12" s="3">
        <f t="shared" si="14"/>
        <v>1760</v>
      </c>
      <c r="H12" s="3">
        <f t="shared" si="14"/>
        <v>1800</v>
      </c>
      <c r="I12" s="3">
        <f t="shared" si="14"/>
        <v>1840</v>
      </c>
      <c r="J12" s="3">
        <f t="shared" si="14"/>
        <v>1880</v>
      </c>
      <c r="K12" s="3">
        <f t="shared" si="14"/>
        <v>1920</v>
      </c>
      <c r="L12" s="3">
        <f t="shared" si="14"/>
        <v>1960</v>
      </c>
      <c r="M12" s="3">
        <f t="shared" si="14"/>
        <v>2000</v>
      </c>
      <c r="N12" s="3">
        <f t="shared" si="14"/>
        <v>2040</v>
      </c>
      <c r="O12" s="3">
        <f t="shared" si="14"/>
        <v>2080</v>
      </c>
      <c r="P12" s="3">
        <f t="shared" si="14"/>
        <v>2120</v>
      </c>
      <c r="Q12" s="3">
        <f t="shared" si="14"/>
        <v>2160</v>
      </c>
      <c r="R12" s="3">
        <f t="shared" si="14"/>
        <v>2200</v>
      </c>
      <c r="S12" s="3">
        <f t="shared" si="14"/>
        <v>2240</v>
      </c>
      <c r="T12" s="3">
        <f t="shared" si="14"/>
        <v>2280</v>
      </c>
      <c r="U12" s="3">
        <f t="shared" si="14"/>
        <v>2320</v>
      </c>
      <c r="V12" s="3">
        <f t="shared" si="14"/>
        <v>2360</v>
      </c>
      <c r="W12" s="3">
        <f t="shared" si="14"/>
        <v>2400</v>
      </c>
      <c r="X12" s="3">
        <f t="shared" si="14"/>
        <v>2440</v>
      </c>
      <c r="Y12" s="3">
        <f t="shared" si="14"/>
        <v>2480</v>
      </c>
      <c r="Z12" s="3">
        <f t="shared" si="14"/>
        <v>2520</v>
      </c>
      <c r="AA12" s="3">
        <f t="shared" si="14"/>
        <v>2560</v>
      </c>
      <c r="AB12" s="3">
        <f t="shared" si="14"/>
        <v>2600</v>
      </c>
      <c r="AC12" s="3">
        <f t="shared" si="14"/>
        <v>2640</v>
      </c>
      <c r="AD12" s="3">
        <f t="shared" si="14"/>
        <v>2680</v>
      </c>
      <c r="AE12" s="3">
        <f t="shared" si="14"/>
        <v>2720</v>
      </c>
      <c r="AF12" s="3">
        <f t="shared" si="14"/>
        <v>2760</v>
      </c>
      <c r="AG12" s="3">
        <f t="shared" si="14"/>
        <v>2800</v>
      </c>
      <c r="AH12" s="3">
        <f t="shared" si="14"/>
        <v>2840</v>
      </c>
      <c r="AI12" s="3">
        <f t="shared" si="14"/>
        <v>2880</v>
      </c>
      <c r="AJ12" s="3">
        <f t="shared" si="14"/>
        <v>2920</v>
      </c>
      <c r="AK12" s="3">
        <f t="shared" si="14"/>
        <v>2960</v>
      </c>
      <c r="AL12" s="3">
        <f t="shared" si="14"/>
        <v>3000</v>
      </c>
      <c r="AM12" s="3">
        <f t="shared" si="14"/>
        <v>3040</v>
      </c>
      <c r="AN12" s="3">
        <f t="shared" si="14"/>
        <v>3080</v>
      </c>
      <c r="AO12" s="3">
        <f t="shared" si="14"/>
        <v>3120</v>
      </c>
      <c r="AP12" s="3">
        <f t="shared" si="14"/>
        <v>3160</v>
      </c>
      <c r="AQ12" s="3">
        <f t="shared" si="14"/>
        <v>3200</v>
      </c>
      <c r="AR12" s="3">
        <f t="shared" si="14"/>
        <v>3240</v>
      </c>
      <c r="AS12" s="3">
        <f t="shared" si="14"/>
        <v>3280</v>
      </c>
      <c r="AT12" s="3">
        <f t="shared" si="14"/>
        <v>3320</v>
      </c>
      <c r="AU12" s="3">
        <f t="shared" si="14"/>
        <v>3360</v>
      </c>
      <c r="AV12" s="3">
        <f t="shared" si="14"/>
        <v>3400</v>
      </c>
      <c r="AW12" s="3">
        <f t="shared" si="14"/>
        <v>3440</v>
      </c>
      <c r="AX12" s="3">
        <f t="shared" si="14"/>
        <v>3480</v>
      </c>
      <c r="AY12" s="3">
        <f t="shared" si="14"/>
        <v>3520</v>
      </c>
      <c r="AZ12" s="3">
        <f t="shared" si="14"/>
        <v>3560</v>
      </c>
      <c r="BA12" s="3">
        <f t="shared" si="14"/>
        <v>3600</v>
      </c>
      <c r="BB12" s="3">
        <f t="shared" si="14"/>
        <v>3640</v>
      </c>
      <c r="BC12" s="3">
        <f t="shared" si="14"/>
        <v>3680</v>
      </c>
      <c r="BD12" s="3">
        <f t="shared" si="14"/>
        <v>3720</v>
      </c>
      <c r="BE12" s="3">
        <f t="shared" si="14"/>
        <v>3760</v>
      </c>
      <c r="BF12" s="3">
        <f t="shared" si="14"/>
        <v>3800</v>
      </c>
      <c r="BG12" s="3">
        <f t="shared" si="14"/>
        <v>3840</v>
      </c>
      <c r="BH12" s="3">
        <f t="shared" si="14"/>
        <v>3880</v>
      </c>
      <c r="BI12" s="3">
        <f t="shared" si="14"/>
        <v>3920</v>
      </c>
      <c r="BJ12" s="3">
        <f t="shared" si="14"/>
        <v>3960</v>
      </c>
      <c r="BK12" s="3">
        <f t="shared" si="14"/>
        <v>3000</v>
      </c>
      <c r="BL12" s="3">
        <f t="shared" si="14"/>
        <v>3040</v>
      </c>
      <c r="BM12" s="3">
        <f t="shared" si="14"/>
        <v>3080</v>
      </c>
      <c r="BN12" s="3">
        <f t="shared" si="14"/>
        <v>3120</v>
      </c>
      <c r="BO12" s="3">
        <f t="shared" si="14"/>
        <v>3160</v>
      </c>
      <c r="BP12" s="3">
        <f aca="true" t="shared" si="15" ref="BP12:CW12">0.4*BP11</f>
        <v>3200</v>
      </c>
      <c r="BQ12" s="3">
        <f t="shared" si="15"/>
        <v>2000</v>
      </c>
      <c r="BR12" s="3">
        <f t="shared" si="15"/>
        <v>2040</v>
      </c>
      <c r="BS12" s="3">
        <f t="shared" si="15"/>
        <v>2080</v>
      </c>
      <c r="BT12" s="3">
        <f t="shared" si="15"/>
        <v>2120</v>
      </c>
      <c r="BU12" s="3">
        <f t="shared" si="15"/>
        <v>2160</v>
      </c>
      <c r="BV12" s="3">
        <f t="shared" si="15"/>
        <v>2200</v>
      </c>
      <c r="BW12" s="3">
        <f t="shared" si="15"/>
        <v>2240</v>
      </c>
      <c r="BX12" s="3">
        <f t="shared" si="15"/>
        <v>2280</v>
      </c>
      <c r="BY12" s="3">
        <f t="shared" si="15"/>
        <v>2320</v>
      </c>
      <c r="BZ12" s="3">
        <f t="shared" si="15"/>
        <v>2360</v>
      </c>
      <c r="CA12" s="3">
        <f t="shared" si="15"/>
        <v>2400</v>
      </c>
      <c r="CB12" s="3">
        <f t="shared" si="15"/>
        <v>2440</v>
      </c>
      <c r="CC12" s="3">
        <f t="shared" si="15"/>
        <v>2480</v>
      </c>
      <c r="CD12" s="3">
        <f t="shared" si="15"/>
        <v>2520</v>
      </c>
      <c r="CE12" s="3">
        <f t="shared" si="15"/>
        <v>2560</v>
      </c>
      <c r="CF12" s="3">
        <f t="shared" si="15"/>
        <v>2600</v>
      </c>
      <c r="CG12" s="3">
        <f t="shared" si="15"/>
        <v>2640</v>
      </c>
      <c r="CH12" s="3">
        <f t="shared" si="15"/>
        <v>2680</v>
      </c>
      <c r="CI12" s="3">
        <f t="shared" si="15"/>
        <v>2720</v>
      </c>
      <c r="CJ12" s="3">
        <f t="shared" si="15"/>
        <v>2760</v>
      </c>
      <c r="CK12" s="3">
        <f t="shared" si="15"/>
        <v>2800</v>
      </c>
      <c r="CL12" s="3">
        <f t="shared" si="15"/>
        <v>2840</v>
      </c>
      <c r="CM12" s="3">
        <f t="shared" si="15"/>
        <v>2880</v>
      </c>
      <c r="CN12" s="3">
        <f t="shared" si="15"/>
        <v>2920</v>
      </c>
      <c r="CO12" s="3">
        <f t="shared" si="15"/>
        <v>2960</v>
      </c>
      <c r="CP12" s="3">
        <f t="shared" si="15"/>
        <v>3000</v>
      </c>
      <c r="CQ12" s="3">
        <f t="shared" si="15"/>
        <v>3040</v>
      </c>
      <c r="CR12" s="3">
        <f t="shared" si="15"/>
        <v>3080</v>
      </c>
      <c r="CS12" s="3">
        <f t="shared" si="15"/>
        <v>3120</v>
      </c>
      <c r="CT12" s="3">
        <f t="shared" si="15"/>
        <v>3160</v>
      </c>
      <c r="CU12" s="3">
        <f t="shared" si="15"/>
        <v>3200</v>
      </c>
      <c r="CV12" s="3">
        <f t="shared" si="15"/>
        <v>3240</v>
      </c>
      <c r="CW12" s="3">
        <f t="shared" si="15"/>
        <v>3280</v>
      </c>
      <c r="CX12" s="3">
        <f>0.4*CX11</f>
        <v>3320</v>
      </c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</row>
    <row r="13" spans="1:120" ht="15.75">
      <c r="A13" s="2">
        <v>10</v>
      </c>
      <c r="B13" s="2" t="s">
        <v>33</v>
      </c>
      <c r="C13" s="3">
        <v>180000</v>
      </c>
      <c r="D13" s="3">
        <v>190000</v>
      </c>
      <c r="E13" s="3">
        <v>200000</v>
      </c>
      <c r="F13" s="3">
        <v>210000</v>
      </c>
      <c r="G13" s="3">
        <v>220000</v>
      </c>
      <c r="H13" s="3">
        <v>230000</v>
      </c>
      <c r="I13" s="3">
        <v>240000</v>
      </c>
      <c r="J13" s="3">
        <v>250000</v>
      </c>
      <c r="K13" s="3">
        <v>260000</v>
      </c>
      <c r="L13" s="3">
        <v>270000</v>
      </c>
      <c r="M13" s="3">
        <v>280000</v>
      </c>
      <c r="N13" s="3">
        <v>290000</v>
      </c>
      <c r="O13" s="3">
        <v>300000</v>
      </c>
      <c r="P13" s="3">
        <v>310000</v>
      </c>
      <c r="Q13" s="3">
        <v>320000</v>
      </c>
      <c r="R13" s="3">
        <v>330000</v>
      </c>
      <c r="S13" s="3">
        <v>340000</v>
      </c>
      <c r="T13" s="3">
        <v>350000</v>
      </c>
      <c r="U13" s="3">
        <v>360000</v>
      </c>
      <c r="V13" s="3">
        <v>370000</v>
      </c>
      <c r="W13" s="3">
        <v>380000</v>
      </c>
      <c r="X13" s="3">
        <v>390000</v>
      </c>
      <c r="Y13" s="3">
        <v>400000</v>
      </c>
      <c r="Z13" s="3">
        <v>160000</v>
      </c>
      <c r="AA13" s="3">
        <v>170000</v>
      </c>
      <c r="AB13" s="3">
        <v>180000</v>
      </c>
      <c r="AC13" s="3">
        <v>190000</v>
      </c>
      <c r="AD13" s="3">
        <v>200000</v>
      </c>
      <c r="AE13" s="3">
        <v>160000</v>
      </c>
      <c r="AF13" s="3">
        <v>170000</v>
      </c>
      <c r="AG13" s="3">
        <v>180000</v>
      </c>
      <c r="AH13" s="3">
        <v>190000</v>
      </c>
      <c r="AI13" s="3">
        <v>200000</v>
      </c>
      <c r="AJ13" s="3">
        <v>210000</v>
      </c>
      <c r="AK13" s="3">
        <v>220000</v>
      </c>
      <c r="AL13" s="3">
        <v>230000</v>
      </c>
      <c r="AM13" s="3">
        <v>240000</v>
      </c>
      <c r="AN13" s="3">
        <v>250000</v>
      </c>
      <c r="AO13" s="3">
        <v>260000</v>
      </c>
      <c r="AP13" s="3">
        <v>270000</v>
      </c>
      <c r="AQ13" s="3">
        <v>280000</v>
      </c>
      <c r="AR13" s="3">
        <v>290000</v>
      </c>
      <c r="AS13" s="3">
        <v>300000</v>
      </c>
      <c r="AT13" s="3">
        <v>310000</v>
      </c>
      <c r="AU13" s="3">
        <v>320000</v>
      </c>
      <c r="AV13" s="3">
        <v>330000</v>
      </c>
      <c r="AW13" s="3">
        <v>340000</v>
      </c>
      <c r="AX13" s="3">
        <v>350000</v>
      </c>
      <c r="AY13" s="3">
        <v>360000</v>
      </c>
      <c r="AZ13" s="3">
        <v>370000</v>
      </c>
      <c r="BA13" s="3">
        <v>380000</v>
      </c>
      <c r="BB13" s="3">
        <v>390000</v>
      </c>
      <c r="BC13" s="3">
        <v>400000</v>
      </c>
      <c r="BD13" s="3">
        <v>160000</v>
      </c>
      <c r="BE13" s="3">
        <v>170000</v>
      </c>
      <c r="BF13" s="3">
        <v>180000</v>
      </c>
      <c r="BG13" s="3">
        <v>190000</v>
      </c>
      <c r="BH13" s="3">
        <v>200000</v>
      </c>
      <c r="BI13" s="3">
        <v>160000</v>
      </c>
      <c r="BJ13" s="3">
        <v>170000</v>
      </c>
      <c r="BK13" s="3">
        <v>180000</v>
      </c>
      <c r="BL13" s="3">
        <v>190000</v>
      </c>
      <c r="BM13" s="3">
        <v>200000</v>
      </c>
      <c r="BN13" s="3">
        <v>210000</v>
      </c>
      <c r="BO13" s="3">
        <v>220000</v>
      </c>
      <c r="BP13" s="3">
        <v>230000</v>
      </c>
      <c r="BQ13" s="3">
        <v>240000</v>
      </c>
      <c r="BR13" s="3">
        <v>250000</v>
      </c>
      <c r="BS13" s="3">
        <v>260000</v>
      </c>
      <c r="BT13" s="3">
        <v>270000</v>
      </c>
      <c r="BU13" s="3">
        <v>280000</v>
      </c>
      <c r="BV13" s="3">
        <v>290000</v>
      </c>
      <c r="BW13" s="3">
        <v>300000</v>
      </c>
      <c r="BX13" s="3">
        <v>310000</v>
      </c>
      <c r="BY13" s="3">
        <v>320000</v>
      </c>
      <c r="BZ13" s="3">
        <v>330000</v>
      </c>
      <c r="CA13" s="3">
        <v>340000</v>
      </c>
      <c r="CB13" s="3">
        <v>350000</v>
      </c>
      <c r="CC13" s="3">
        <v>360000</v>
      </c>
      <c r="CD13" s="3">
        <v>370000</v>
      </c>
      <c r="CE13" s="3">
        <v>380000</v>
      </c>
      <c r="CF13" s="3">
        <v>390000</v>
      </c>
      <c r="CG13" s="3">
        <v>400000</v>
      </c>
      <c r="CH13" s="3">
        <v>160000</v>
      </c>
      <c r="CI13" s="3">
        <v>170000</v>
      </c>
      <c r="CJ13" s="3">
        <v>180000</v>
      </c>
      <c r="CK13" s="3">
        <v>190000</v>
      </c>
      <c r="CL13" s="3">
        <v>200000</v>
      </c>
      <c r="CM13" s="3">
        <v>160000</v>
      </c>
      <c r="CN13" s="3">
        <v>170000</v>
      </c>
      <c r="CO13" s="3">
        <v>180000</v>
      </c>
      <c r="CP13" s="3">
        <v>190000</v>
      </c>
      <c r="CQ13" s="3">
        <v>200000</v>
      </c>
      <c r="CR13" s="3">
        <v>210000</v>
      </c>
      <c r="CS13" s="3">
        <v>220000</v>
      </c>
      <c r="CT13" s="3">
        <v>230000</v>
      </c>
      <c r="CU13" s="3">
        <v>240000</v>
      </c>
      <c r="CV13" s="3">
        <v>160000</v>
      </c>
      <c r="CW13" s="3">
        <v>170000</v>
      </c>
      <c r="CX13" s="3">
        <v>180000</v>
      </c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</row>
    <row r="14" spans="1:120" ht="15.75">
      <c r="A14" s="2">
        <v>11</v>
      </c>
      <c r="B14" s="2" t="s">
        <v>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</row>
    <row r="15" spans="1:120" ht="15.75">
      <c r="A15" s="2">
        <v>12</v>
      </c>
      <c r="B15" s="2" t="s">
        <v>138</v>
      </c>
      <c r="C15" s="3">
        <v>30</v>
      </c>
      <c r="D15" s="3">
        <v>35</v>
      </c>
      <c r="E15" s="3">
        <v>40</v>
      </c>
      <c r="F15" s="3">
        <v>45</v>
      </c>
      <c r="G15" s="3">
        <v>30</v>
      </c>
      <c r="H15" s="3">
        <v>35</v>
      </c>
      <c r="I15" s="3">
        <v>40</v>
      </c>
      <c r="J15" s="3">
        <v>45</v>
      </c>
      <c r="K15" s="3">
        <v>30</v>
      </c>
      <c r="L15" s="3">
        <v>35</v>
      </c>
      <c r="M15" s="3">
        <v>40</v>
      </c>
      <c r="N15" s="3">
        <v>45</v>
      </c>
      <c r="O15" s="3">
        <v>30</v>
      </c>
      <c r="P15" s="3">
        <v>35</v>
      </c>
      <c r="Q15" s="3">
        <v>40</v>
      </c>
      <c r="R15" s="3">
        <v>45</v>
      </c>
      <c r="S15" s="3">
        <v>30</v>
      </c>
      <c r="T15" s="3">
        <v>35</v>
      </c>
      <c r="U15" s="3">
        <v>40</v>
      </c>
      <c r="V15" s="3">
        <v>45</v>
      </c>
      <c r="W15" s="3">
        <v>30</v>
      </c>
      <c r="X15" s="3">
        <v>35</v>
      </c>
      <c r="Y15" s="3">
        <v>40</v>
      </c>
      <c r="Z15" s="3">
        <v>45</v>
      </c>
      <c r="AA15" s="3">
        <v>30</v>
      </c>
      <c r="AB15" s="3">
        <v>35</v>
      </c>
      <c r="AC15" s="3">
        <v>40</v>
      </c>
      <c r="AD15" s="3">
        <v>45</v>
      </c>
      <c r="AE15" s="3">
        <v>30</v>
      </c>
      <c r="AF15" s="3">
        <v>35</v>
      </c>
      <c r="AG15" s="3">
        <v>40</v>
      </c>
      <c r="AH15" s="3">
        <v>45</v>
      </c>
      <c r="AI15" s="3">
        <v>30</v>
      </c>
      <c r="AJ15" s="3">
        <v>35</v>
      </c>
      <c r="AK15" s="3">
        <v>40</v>
      </c>
      <c r="AL15" s="3">
        <v>45</v>
      </c>
      <c r="AM15" s="3">
        <v>30</v>
      </c>
      <c r="AN15" s="3">
        <v>35</v>
      </c>
      <c r="AO15" s="3">
        <v>40</v>
      </c>
      <c r="AP15" s="3">
        <v>45</v>
      </c>
      <c r="AQ15" s="3">
        <v>30</v>
      </c>
      <c r="AR15" s="3">
        <v>35</v>
      </c>
      <c r="AS15" s="3">
        <v>40</v>
      </c>
      <c r="AT15" s="3">
        <v>45</v>
      </c>
      <c r="AU15" s="3">
        <v>30</v>
      </c>
      <c r="AV15" s="3">
        <v>35</v>
      </c>
      <c r="AW15" s="3">
        <v>40</v>
      </c>
      <c r="AX15" s="3">
        <v>45</v>
      </c>
      <c r="AY15" s="3">
        <v>30</v>
      </c>
      <c r="AZ15" s="3">
        <v>35</v>
      </c>
      <c r="BA15" s="3">
        <v>40</v>
      </c>
      <c r="BB15" s="3">
        <v>45</v>
      </c>
      <c r="BC15" s="3">
        <v>30</v>
      </c>
      <c r="BD15" s="3">
        <v>35</v>
      </c>
      <c r="BE15" s="3">
        <v>40</v>
      </c>
      <c r="BF15" s="3">
        <v>45</v>
      </c>
      <c r="BG15" s="3">
        <v>30</v>
      </c>
      <c r="BH15" s="3">
        <v>35</v>
      </c>
      <c r="BI15" s="3">
        <v>40</v>
      </c>
      <c r="BJ15" s="3">
        <v>45</v>
      </c>
      <c r="BK15" s="3">
        <v>30</v>
      </c>
      <c r="BL15" s="3">
        <v>35</v>
      </c>
      <c r="BM15" s="3">
        <v>40</v>
      </c>
      <c r="BN15" s="3">
        <v>45</v>
      </c>
      <c r="BO15" s="3">
        <v>30</v>
      </c>
      <c r="BP15" s="3">
        <v>35</v>
      </c>
      <c r="BQ15" s="3">
        <v>40</v>
      </c>
      <c r="BR15" s="3">
        <v>45</v>
      </c>
      <c r="BS15" s="3">
        <v>30</v>
      </c>
      <c r="BT15" s="3">
        <v>35</v>
      </c>
      <c r="BU15" s="3">
        <v>40</v>
      </c>
      <c r="BV15" s="3">
        <v>45</v>
      </c>
      <c r="BW15" s="3">
        <v>30</v>
      </c>
      <c r="BX15" s="3">
        <v>35</v>
      </c>
      <c r="BY15" s="3">
        <v>40</v>
      </c>
      <c r="BZ15" s="3">
        <v>45</v>
      </c>
      <c r="CA15" s="3">
        <v>30</v>
      </c>
      <c r="CB15" s="3">
        <v>35</v>
      </c>
      <c r="CC15" s="3">
        <v>40</v>
      </c>
      <c r="CD15" s="3">
        <v>45</v>
      </c>
      <c r="CE15" s="3">
        <v>30</v>
      </c>
      <c r="CF15" s="3">
        <v>35</v>
      </c>
      <c r="CG15" s="3">
        <v>40</v>
      </c>
      <c r="CH15" s="3">
        <v>45</v>
      </c>
      <c r="CI15" s="3">
        <v>30</v>
      </c>
      <c r="CJ15" s="3">
        <v>35</v>
      </c>
      <c r="CK15" s="3">
        <v>40</v>
      </c>
      <c r="CL15" s="3">
        <v>45</v>
      </c>
      <c r="CM15" s="3">
        <v>30</v>
      </c>
      <c r="CN15" s="3">
        <v>35</v>
      </c>
      <c r="CO15" s="3">
        <v>40</v>
      </c>
      <c r="CP15" s="3">
        <v>45</v>
      </c>
      <c r="CQ15" s="3">
        <v>30</v>
      </c>
      <c r="CR15" s="3">
        <v>35</v>
      </c>
      <c r="CS15" s="3">
        <v>40</v>
      </c>
      <c r="CT15" s="3">
        <v>45</v>
      </c>
      <c r="CU15" s="3">
        <v>30</v>
      </c>
      <c r="CV15" s="3">
        <v>35</v>
      </c>
      <c r="CW15" s="3">
        <v>40</v>
      </c>
      <c r="CX15" s="3">
        <v>45</v>
      </c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</row>
    <row r="16" spans="1:120" ht="15.75">
      <c r="A16" s="2">
        <v>13</v>
      </c>
      <c r="B16" s="2" t="s">
        <v>4</v>
      </c>
      <c r="C16" s="3" t="s">
        <v>145</v>
      </c>
      <c r="D16" s="3" t="s">
        <v>141</v>
      </c>
      <c r="E16" s="3" t="s">
        <v>140</v>
      </c>
      <c r="F16" s="3" t="s">
        <v>146</v>
      </c>
      <c r="G16" s="3" t="s">
        <v>145</v>
      </c>
      <c r="H16" s="3" t="s">
        <v>141</v>
      </c>
      <c r="I16" s="3" t="s">
        <v>140</v>
      </c>
      <c r="J16" s="3" t="s">
        <v>146</v>
      </c>
      <c r="K16" s="3" t="s">
        <v>145</v>
      </c>
      <c r="L16" s="3" t="s">
        <v>141</v>
      </c>
      <c r="M16" s="3" t="s">
        <v>140</v>
      </c>
      <c r="N16" s="3" t="s">
        <v>146</v>
      </c>
      <c r="O16" s="3" t="s">
        <v>145</v>
      </c>
      <c r="P16" s="3" t="s">
        <v>141</v>
      </c>
      <c r="Q16" s="3" t="s">
        <v>140</v>
      </c>
      <c r="R16" s="3" t="s">
        <v>146</v>
      </c>
      <c r="S16" s="3" t="s">
        <v>145</v>
      </c>
      <c r="T16" s="3" t="s">
        <v>141</v>
      </c>
      <c r="U16" s="3" t="s">
        <v>140</v>
      </c>
      <c r="V16" s="3" t="s">
        <v>146</v>
      </c>
      <c r="W16" s="3" t="s">
        <v>145</v>
      </c>
      <c r="X16" s="3" t="s">
        <v>141</v>
      </c>
      <c r="Y16" s="3" t="s">
        <v>140</v>
      </c>
      <c r="Z16" s="3" t="s">
        <v>146</v>
      </c>
      <c r="AA16" s="3" t="s">
        <v>145</v>
      </c>
      <c r="AB16" s="3" t="s">
        <v>141</v>
      </c>
      <c r="AC16" s="3" t="s">
        <v>140</v>
      </c>
      <c r="AD16" s="3" t="s">
        <v>146</v>
      </c>
      <c r="AE16" s="3" t="s">
        <v>145</v>
      </c>
      <c r="AF16" s="3" t="s">
        <v>141</v>
      </c>
      <c r="AG16" s="3" t="s">
        <v>140</v>
      </c>
      <c r="AH16" s="3" t="s">
        <v>146</v>
      </c>
      <c r="AI16" s="3" t="s">
        <v>145</v>
      </c>
      <c r="AJ16" s="3" t="s">
        <v>141</v>
      </c>
      <c r="AK16" s="3" t="s">
        <v>140</v>
      </c>
      <c r="AL16" s="3" t="s">
        <v>146</v>
      </c>
      <c r="AM16" s="3" t="s">
        <v>145</v>
      </c>
      <c r="AN16" s="3" t="s">
        <v>141</v>
      </c>
      <c r="AO16" s="3" t="s">
        <v>140</v>
      </c>
      <c r="AP16" s="3" t="s">
        <v>146</v>
      </c>
      <c r="AQ16" s="3" t="s">
        <v>145</v>
      </c>
      <c r="AR16" s="3" t="s">
        <v>141</v>
      </c>
      <c r="AS16" s="3" t="s">
        <v>140</v>
      </c>
      <c r="AT16" s="3" t="s">
        <v>146</v>
      </c>
      <c r="AU16" s="3" t="s">
        <v>145</v>
      </c>
      <c r="AV16" s="3" t="s">
        <v>141</v>
      </c>
      <c r="AW16" s="3" t="s">
        <v>140</v>
      </c>
      <c r="AX16" s="3" t="s">
        <v>146</v>
      </c>
      <c r="AY16" s="3" t="s">
        <v>145</v>
      </c>
      <c r="AZ16" s="3" t="s">
        <v>141</v>
      </c>
      <c r="BA16" s="3" t="s">
        <v>140</v>
      </c>
      <c r="BB16" s="3" t="s">
        <v>146</v>
      </c>
      <c r="BC16" s="3" t="s">
        <v>145</v>
      </c>
      <c r="BD16" s="3" t="s">
        <v>141</v>
      </c>
      <c r="BE16" s="3" t="s">
        <v>140</v>
      </c>
      <c r="BF16" s="3" t="s">
        <v>146</v>
      </c>
      <c r="BG16" s="3" t="s">
        <v>145</v>
      </c>
      <c r="BH16" s="3" t="s">
        <v>141</v>
      </c>
      <c r="BI16" s="3" t="s">
        <v>140</v>
      </c>
      <c r="BJ16" s="3" t="s">
        <v>146</v>
      </c>
      <c r="BK16" s="3" t="s">
        <v>145</v>
      </c>
      <c r="BL16" s="3" t="s">
        <v>141</v>
      </c>
      <c r="BM16" s="3" t="s">
        <v>140</v>
      </c>
      <c r="BN16" s="3" t="s">
        <v>146</v>
      </c>
      <c r="BO16" s="3" t="s">
        <v>145</v>
      </c>
      <c r="BP16" s="3" t="s">
        <v>141</v>
      </c>
      <c r="BQ16" s="3" t="s">
        <v>140</v>
      </c>
      <c r="BR16" s="3" t="s">
        <v>146</v>
      </c>
      <c r="BS16" s="3" t="s">
        <v>145</v>
      </c>
      <c r="BT16" s="3" t="s">
        <v>141</v>
      </c>
      <c r="BU16" s="3" t="s">
        <v>140</v>
      </c>
      <c r="BV16" s="3" t="s">
        <v>146</v>
      </c>
      <c r="BW16" s="3" t="s">
        <v>145</v>
      </c>
      <c r="BX16" s="3" t="s">
        <v>141</v>
      </c>
      <c r="BY16" s="3" t="s">
        <v>140</v>
      </c>
      <c r="BZ16" s="3" t="s">
        <v>146</v>
      </c>
      <c r="CA16" s="3" t="s">
        <v>145</v>
      </c>
      <c r="CB16" s="3" t="s">
        <v>141</v>
      </c>
      <c r="CC16" s="3" t="s">
        <v>140</v>
      </c>
      <c r="CD16" s="3" t="s">
        <v>146</v>
      </c>
      <c r="CE16" s="3" t="s">
        <v>145</v>
      </c>
      <c r="CF16" s="3" t="s">
        <v>141</v>
      </c>
      <c r="CG16" s="3" t="s">
        <v>140</v>
      </c>
      <c r="CH16" s="3" t="s">
        <v>146</v>
      </c>
      <c r="CI16" s="3" t="s">
        <v>145</v>
      </c>
      <c r="CJ16" s="3" t="s">
        <v>141</v>
      </c>
      <c r="CK16" s="3" t="s">
        <v>140</v>
      </c>
      <c r="CL16" s="3" t="s">
        <v>146</v>
      </c>
      <c r="CM16" s="3" t="s">
        <v>145</v>
      </c>
      <c r="CN16" s="3" t="s">
        <v>141</v>
      </c>
      <c r="CO16" s="3" t="s">
        <v>140</v>
      </c>
      <c r="CP16" s="3" t="s">
        <v>146</v>
      </c>
      <c r="CQ16" s="3" t="s">
        <v>145</v>
      </c>
      <c r="CR16" s="3" t="s">
        <v>141</v>
      </c>
      <c r="CS16" s="3" t="s">
        <v>140</v>
      </c>
      <c r="CT16" s="3" t="s">
        <v>146</v>
      </c>
      <c r="CU16" s="3" t="s">
        <v>141</v>
      </c>
      <c r="CV16" s="3" t="s">
        <v>140</v>
      </c>
      <c r="CW16" s="3" t="s">
        <v>146</v>
      </c>
      <c r="CX16" s="3" t="s">
        <v>140</v>
      </c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</row>
    <row r="17" spans="1:120" ht="15.75">
      <c r="A17" s="2">
        <v>14</v>
      </c>
      <c r="B17" s="2" t="s">
        <v>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1:120" ht="15.75">
      <c r="A18" s="2">
        <v>15</v>
      </c>
      <c r="B18" s="2" t="s">
        <v>138</v>
      </c>
      <c r="C18" s="3">
        <v>30</v>
      </c>
      <c r="D18" s="3">
        <v>35</v>
      </c>
      <c r="E18" s="3">
        <v>20</v>
      </c>
      <c r="F18" s="3">
        <v>25</v>
      </c>
      <c r="G18" s="3">
        <v>30</v>
      </c>
      <c r="H18" s="3">
        <v>35</v>
      </c>
      <c r="I18" s="3">
        <v>20</v>
      </c>
      <c r="J18" s="3">
        <v>25</v>
      </c>
      <c r="K18" s="3">
        <v>30</v>
      </c>
      <c r="L18" s="3">
        <v>35</v>
      </c>
      <c r="M18" s="3">
        <v>20</v>
      </c>
      <c r="N18" s="3">
        <v>25</v>
      </c>
      <c r="O18" s="3">
        <v>30</v>
      </c>
      <c r="P18" s="3">
        <v>35</v>
      </c>
      <c r="Q18" s="3">
        <v>20</v>
      </c>
      <c r="R18" s="3">
        <v>25</v>
      </c>
      <c r="S18" s="3">
        <v>30</v>
      </c>
      <c r="T18" s="3">
        <v>35</v>
      </c>
      <c r="U18" s="3">
        <v>30</v>
      </c>
      <c r="V18" s="3">
        <v>25</v>
      </c>
      <c r="W18" s="3">
        <v>30</v>
      </c>
      <c r="X18" s="3">
        <v>35</v>
      </c>
      <c r="Y18" s="3">
        <v>20</v>
      </c>
      <c r="Z18" s="3">
        <v>20</v>
      </c>
      <c r="AA18" s="3">
        <v>25</v>
      </c>
      <c r="AB18" s="3">
        <v>30</v>
      </c>
      <c r="AC18" s="3">
        <v>35</v>
      </c>
      <c r="AD18" s="3">
        <v>20</v>
      </c>
      <c r="AE18" s="3">
        <v>20</v>
      </c>
      <c r="AF18" s="3">
        <v>25</v>
      </c>
      <c r="AG18" s="3">
        <v>30</v>
      </c>
      <c r="AH18" s="3">
        <v>35</v>
      </c>
      <c r="AI18" s="3">
        <v>20</v>
      </c>
      <c r="AJ18" s="3">
        <v>25</v>
      </c>
      <c r="AK18" s="3">
        <v>30</v>
      </c>
      <c r="AL18" s="3">
        <v>35</v>
      </c>
      <c r="AM18" s="3">
        <v>20</v>
      </c>
      <c r="AN18" s="3">
        <v>25</v>
      </c>
      <c r="AO18" s="3">
        <v>30</v>
      </c>
      <c r="AP18" s="3">
        <v>35</v>
      </c>
      <c r="AQ18" s="3">
        <v>20</v>
      </c>
      <c r="AR18" s="3">
        <v>25</v>
      </c>
      <c r="AS18" s="3">
        <v>30</v>
      </c>
      <c r="AT18" s="3">
        <v>35</v>
      </c>
      <c r="AU18" s="3">
        <v>20</v>
      </c>
      <c r="AV18" s="3">
        <v>25</v>
      </c>
      <c r="AW18" s="3">
        <v>30</v>
      </c>
      <c r="AX18" s="3">
        <v>35</v>
      </c>
      <c r="AY18" s="3">
        <v>30</v>
      </c>
      <c r="AZ18" s="3">
        <v>25</v>
      </c>
      <c r="BA18" s="3">
        <v>30</v>
      </c>
      <c r="BB18" s="3">
        <v>35</v>
      </c>
      <c r="BC18" s="3">
        <v>20</v>
      </c>
      <c r="BD18" s="3">
        <v>20</v>
      </c>
      <c r="BE18" s="3">
        <v>25</v>
      </c>
      <c r="BF18" s="3">
        <v>30</v>
      </c>
      <c r="BG18" s="3">
        <v>35</v>
      </c>
      <c r="BH18" s="3">
        <v>20</v>
      </c>
      <c r="BI18" s="3">
        <v>20</v>
      </c>
      <c r="BJ18" s="3">
        <v>25</v>
      </c>
      <c r="BK18" s="3">
        <v>30</v>
      </c>
      <c r="BL18" s="3">
        <v>35</v>
      </c>
      <c r="BM18" s="3">
        <v>20</v>
      </c>
      <c r="BN18" s="3">
        <v>25</v>
      </c>
      <c r="BO18" s="3">
        <v>30</v>
      </c>
      <c r="BP18" s="3">
        <v>35</v>
      </c>
      <c r="BQ18" s="3">
        <v>20</v>
      </c>
      <c r="BR18" s="3">
        <v>25</v>
      </c>
      <c r="BS18" s="3">
        <v>30</v>
      </c>
      <c r="BT18" s="3">
        <v>35</v>
      </c>
      <c r="BU18" s="3">
        <v>20</v>
      </c>
      <c r="BV18" s="3">
        <v>25</v>
      </c>
      <c r="BW18" s="3">
        <v>30</v>
      </c>
      <c r="BX18" s="3">
        <v>35</v>
      </c>
      <c r="BY18" s="3">
        <v>20</v>
      </c>
      <c r="BZ18" s="3">
        <v>25</v>
      </c>
      <c r="CA18" s="3">
        <v>30</v>
      </c>
      <c r="CB18" s="3">
        <v>35</v>
      </c>
      <c r="CC18" s="3">
        <v>30</v>
      </c>
      <c r="CD18" s="3">
        <v>25</v>
      </c>
      <c r="CE18" s="3">
        <v>30</v>
      </c>
      <c r="CF18" s="3">
        <v>35</v>
      </c>
      <c r="CG18" s="3">
        <v>20</v>
      </c>
      <c r="CH18" s="3">
        <v>20</v>
      </c>
      <c r="CI18" s="3">
        <v>25</v>
      </c>
      <c r="CJ18" s="3">
        <v>30</v>
      </c>
      <c r="CK18" s="3">
        <v>35</v>
      </c>
      <c r="CL18" s="3">
        <v>20</v>
      </c>
      <c r="CM18" s="3">
        <v>20</v>
      </c>
      <c r="CN18" s="3">
        <v>25</v>
      </c>
      <c r="CO18" s="3">
        <v>30</v>
      </c>
      <c r="CP18" s="3">
        <v>35</v>
      </c>
      <c r="CQ18" s="3">
        <v>20</v>
      </c>
      <c r="CR18" s="3">
        <v>25</v>
      </c>
      <c r="CS18" s="3">
        <v>30</v>
      </c>
      <c r="CT18" s="3">
        <v>35</v>
      </c>
      <c r="CU18" s="3">
        <v>20</v>
      </c>
      <c r="CV18" s="3">
        <v>20</v>
      </c>
      <c r="CW18" s="3">
        <v>25</v>
      </c>
      <c r="CX18" s="3">
        <v>30</v>
      </c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</row>
    <row r="19" spans="1:120" ht="15.75">
      <c r="A19" s="2">
        <v>16</v>
      </c>
      <c r="B19" s="2" t="s">
        <v>4</v>
      </c>
      <c r="C19" s="3" t="s">
        <v>40</v>
      </c>
      <c r="D19" s="3" t="s">
        <v>41</v>
      </c>
      <c r="E19" s="3" t="s">
        <v>42</v>
      </c>
      <c r="F19" s="3" t="s">
        <v>40</v>
      </c>
      <c r="G19" s="3" t="s">
        <v>40</v>
      </c>
      <c r="H19" s="3" t="s">
        <v>41</v>
      </c>
      <c r="I19" s="3" t="s">
        <v>40</v>
      </c>
      <c r="J19" s="3" t="s">
        <v>41</v>
      </c>
      <c r="K19" s="3" t="s">
        <v>42</v>
      </c>
      <c r="L19" s="3" t="s">
        <v>40</v>
      </c>
      <c r="M19" s="3" t="s">
        <v>40</v>
      </c>
      <c r="N19" s="3" t="s">
        <v>41</v>
      </c>
      <c r="O19" s="3" t="s">
        <v>40</v>
      </c>
      <c r="P19" s="3" t="s">
        <v>41</v>
      </c>
      <c r="Q19" s="3" t="s">
        <v>42</v>
      </c>
      <c r="R19" s="3" t="s">
        <v>40</v>
      </c>
      <c r="S19" s="3" t="s">
        <v>40</v>
      </c>
      <c r="T19" s="3" t="s">
        <v>41</v>
      </c>
      <c r="U19" s="3" t="s">
        <v>38</v>
      </c>
      <c r="V19" s="3" t="s">
        <v>39</v>
      </c>
      <c r="W19" s="3" t="s">
        <v>40</v>
      </c>
      <c r="X19" s="3" t="s">
        <v>41</v>
      </c>
      <c r="Y19" s="3" t="s">
        <v>42</v>
      </c>
      <c r="Z19" s="3" t="s">
        <v>38</v>
      </c>
      <c r="AA19" s="3" t="s">
        <v>39</v>
      </c>
      <c r="AB19" s="3" t="s">
        <v>40</v>
      </c>
      <c r="AC19" s="3" t="s">
        <v>41</v>
      </c>
      <c r="AD19" s="3" t="s">
        <v>42</v>
      </c>
      <c r="AE19" s="3" t="s">
        <v>38</v>
      </c>
      <c r="AF19" s="3" t="s">
        <v>39</v>
      </c>
      <c r="AG19" s="3" t="s">
        <v>40</v>
      </c>
      <c r="AH19" s="3" t="s">
        <v>41</v>
      </c>
      <c r="AI19" s="3" t="s">
        <v>42</v>
      </c>
      <c r="AJ19" s="3" t="s">
        <v>40</v>
      </c>
      <c r="AK19" s="3" t="s">
        <v>40</v>
      </c>
      <c r="AL19" s="3" t="s">
        <v>41</v>
      </c>
      <c r="AM19" s="3" t="s">
        <v>40</v>
      </c>
      <c r="AN19" s="3" t="s">
        <v>41</v>
      </c>
      <c r="AO19" s="3" t="s">
        <v>42</v>
      </c>
      <c r="AP19" s="3" t="s">
        <v>40</v>
      </c>
      <c r="AQ19" s="3" t="s">
        <v>40</v>
      </c>
      <c r="AR19" s="3" t="s">
        <v>41</v>
      </c>
      <c r="AS19" s="3" t="s">
        <v>40</v>
      </c>
      <c r="AT19" s="3" t="s">
        <v>41</v>
      </c>
      <c r="AU19" s="3" t="s">
        <v>42</v>
      </c>
      <c r="AV19" s="3" t="s">
        <v>40</v>
      </c>
      <c r="AW19" s="3" t="s">
        <v>40</v>
      </c>
      <c r="AX19" s="3" t="s">
        <v>41</v>
      </c>
      <c r="AY19" s="3" t="s">
        <v>38</v>
      </c>
      <c r="AZ19" s="3" t="s">
        <v>39</v>
      </c>
      <c r="BA19" s="3" t="s">
        <v>40</v>
      </c>
      <c r="BB19" s="3" t="s">
        <v>41</v>
      </c>
      <c r="BC19" s="3" t="s">
        <v>42</v>
      </c>
      <c r="BD19" s="3" t="s">
        <v>38</v>
      </c>
      <c r="BE19" s="3" t="s">
        <v>39</v>
      </c>
      <c r="BF19" s="3" t="s">
        <v>40</v>
      </c>
      <c r="BG19" s="3" t="s">
        <v>41</v>
      </c>
      <c r="BH19" s="3" t="s">
        <v>42</v>
      </c>
      <c r="BI19" s="3" t="s">
        <v>38</v>
      </c>
      <c r="BJ19" s="3" t="s">
        <v>39</v>
      </c>
      <c r="BK19" s="3" t="s">
        <v>40</v>
      </c>
      <c r="BL19" s="3" t="s">
        <v>41</v>
      </c>
      <c r="BM19" s="3" t="s">
        <v>42</v>
      </c>
      <c r="BN19" s="3" t="s">
        <v>40</v>
      </c>
      <c r="BO19" s="3" t="s">
        <v>40</v>
      </c>
      <c r="BP19" s="3" t="s">
        <v>41</v>
      </c>
      <c r="BQ19" s="3" t="s">
        <v>40</v>
      </c>
      <c r="BR19" s="3" t="s">
        <v>41</v>
      </c>
      <c r="BS19" s="3" t="s">
        <v>42</v>
      </c>
      <c r="BT19" s="3" t="s">
        <v>40</v>
      </c>
      <c r="BU19" s="3" t="s">
        <v>40</v>
      </c>
      <c r="BV19" s="3" t="s">
        <v>41</v>
      </c>
      <c r="BW19" s="3" t="s">
        <v>40</v>
      </c>
      <c r="BX19" s="3" t="s">
        <v>41</v>
      </c>
      <c r="BY19" s="3" t="s">
        <v>42</v>
      </c>
      <c r="BZ19" s="3" t="s">
        <v>40</v>
      </c>
      <c r="CA19" s="3" t="s">
        <v>40</v>
      </c>
      <c r="CB19" s="3" t="s">
        <v>41</v>
      </c>
      <c r="CC19" s="3" t="s">
        <v>38</v>
      </c>
      <c r="CD19" s="3" t="s">
        <v>39</v>
      </c>
      <c r="CE19" s="3" t="s">
        <v>40</v>
      </c>
      <c r="CF19" s="3" t="s">
        <v>41</v>
      </c>
      <c r="CG19" s="3" t="s">
        <v>42</v>
      </c>
      <c r="CH19" s="3" t="s">
        <v>38</v>
      </c>
      <c r="CI19" s="3" t="s">
        <v>39</v>
      </c>
      <c r="CJ19" s="3" t="s">
        <v>40</v>
      </c>
      <c r="CK19" s="3" t="s">
        <v>41</v>
      </c>
      <c r="CL19" s="3" t="s">
        <v>42</v>
      </c>
      <c r="CM19" s="3" t="s">
        <v>38</v>
      </c>
      <c r="CN19" s="3" t="s">
        <v>39</v>
      </c>
      <c r="CO19" s="3" t="s">
        <v>40</v>
      </c>
      <c r="CP19" s="3" t="s">
        <v>41</v>
      </c>
      <c r="CQ19" s="3" t="s">
        <v>42</v>
      </c>
      <c r="CR19" s="3" t="s">
        <v>40</v>
      </c>
      <c r="CS19" s="3" t="s">
        <v>40</v>
      </c>
      <c r="CT19" s="3" t="s">
        <v>41</v>
      </c>
      <c r="CU19" s="3" t="s">
        <v>40</v>
      </c>
      <c r="CV19" s="3" t="s">
        <v>38</v>
      </c>
      <c r="CW19" s="3" t="s">
        <v>39</v>
      </c>
      <c r="CX19" s="3" t="s">
        <v>40</v>
      </c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120" ht="15.75">
      <c r="A20" s="2">
        <v>17</v>
      </c>
      <c r="B20" s="2" t="s">
        <v>37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</row>
    <row r="21" spans="1:120" ht="15.75">
      <c r="A21" s="2">
        <v>18</v>
      </c>
      <c r="B21" s="2" t="s">
        <v>138</v>
      </c>
      <c r="C21" s="3">
        <v>15</v>
      </c>
      <c r="D21" s="3">
        <v>30</v>
      </c>
      <c r="E21" s="3">
        <v>20</v>
      </c>
      <c r="F21" s="3">
        <v>25</v>
      </c>
      <c r="G21" s="3">
        <v>30</v>
      </c>
      <c r="H21" s="3">
        <v>15</v>
      </c>
      <c r="I21" s="3">
        <v>20</v>
      </c>
      <c r="J21" s="3">
        <v>25</v>
      </c>
      <c r="K21" s="3">
        <v>30</v>
      </c>
      <c r="L21" s="3">
        <v>15</v>
      </c>
      <c r="M21" s="3">
        <v>20</v>
      </c>
      <c r="N21" s="3">
        <v>25</v>
      </c>
      <c r="O21" s="3">
        <v>20</v>
      </c>
      <c r="P21" s="3">
        <v>25</v>
      </c>
      <c r="Q21" s="3">
        <v>15</v>
      </c>
      <c r="R21" s="3">
        <v>20</v>
      </c>
      <c r="S21" s="3">
        <v>20</v>
      </c>
      <c r="T21" s="3">
        <v>25</v>
      </c>
      <c r="U21" s="3">
        <v>30</v>
      </c>
      <c r="V21" s="3">
        <v>15</v>
      </c>
      <c r="W21" s="3">
        <v>20</v>
      </c>
      <c r="X21" s="3">
        <v>25</v>
      </c>
      <c r="Y21" s="3">
        <v>30</v>
      </c>
      <c r="Z21" s="3">
        <v>20</v>
      </c>
      <c r="AA21" s="3">
        <v>20</v>
      </c>
      <c r="AB21" s="3">
        <v>25</v>
      </c>
      <c r="AC21" s="3">
        <v>15</v>
      </c>
      <c r="AD21" s="3">
        <v>30</v>
      </c>
      <c r="AE21" s="3">
        <v>20</v>
      </c>
      <c r="AF21" s="3">
        <v>25</v>
      </c>
      <c r="AG21" s="3">
        <v>15</v>
      </c>
      <c r="AH21" s="3">
        <v>30</v>
      </c>
      <c r="AI21" s="3">
        <v>20</v>
      </c>
      <c r="AJ21" s="3">
        <v>25</v>
      </c>
      <c r="AK21" s="3">
        <v>30</v>
      </c>
      <c r="AL21" s="3">
        <v>15</v>
      </c>
      <c r="AM21" s="3">
        <v>20</v>
      </c>
      <c r="AN21" s="3">
        <v>25</v>
      </c>
      <c r="AO21" s="3">
        <v>30</v>
      </c>
      <c r="AP21" s="3">
        <v>15</v>
      </c>
      <c r="AQ21" s="3">
        <v>20</v>
      </c>
      <c r="AR21" s="3">
        <v>25</v>
      </c>
      <c r="AS21" s="3">
        <v>20</v>
      </c>
      <c r="AT21" s="3">
        <v>25</v>
      </c>
      <c r="AU21" s="3">
        <v>15</v>
      </c>
      <c r="AV21" s="3">
        <v>20</v>
      </c>
      <c r="AW21" s="3">
        <v>20</v>
      </c>
      <c r="AX21" s="3">
        <v>25</v>
      </c>
      <c r="AY21" s="3">
        <v>30</v>
      </c>
      <c r="AZ21" s="3">
        <v>15</v>
      </c>
      <c r="BA21" s="3">
        <v>20</v>
      </c>
      <c r="BB21" s="3">
        <v>25</v>
      </c>
      <c r="BC21" s="3">
        <v>30</v>
      </c>
      <c r="BD21" s="3">
        <v>20</v>
      </c>
      <c r="BE21" s="3">
        <v>20</v>
      </c>
      <c r="BF21" s="3">
        <v>25</v>
      </c>
      <c r="BG21" s="3">
        <v>15</v>
      </c>
      <c r="BH21" s="3">
        <v>30</v>
      </c>
      <c r="BI21" s="3">
        <v>20</v>
      </c>
      <c r="BJ21" s="3">
        <v>25</v>
      </c>
      <c r="BK21" s="3">
        <v>15</v>
      </c>
      <c r="BL21" s="3">
        <v>30</v>
      </c>
      <c r="BM21" s="3">
        <v>20</v>
      </c>
      <c r="BN21" s="3">
        <v>25</v>
      </c>
      <c r="BO21" s="3">
        <v>30</v>
      </c>
      <c r="BP21" s="3">
        <v>15</v>
      </c>
      <c r="BQ21" s="3">
        <v>20</v>
      </c>
      <c r="BR21" s="3">
        <v>25</v>
      </c>
      <c r="BS21" s="3">
        <v>30</v>
      </c>
      <c r="BT21" s="3">
        <v>15</v>
      </c>
      <c r="BU21" s="3">
        <v>20</v>
      </c>
      <c r="BV21" s="3">
        <v>25</v>
      </c>
      <c r="BW21" s="3">
        <v>20</v>
      </c>
      <c r="BX21" s="3">
        <v>25</v>
      </c>
      <c r="BY21" s="3">
        <v>15</v>
      </c>
      <c r="BZ21" s="3">
        <v>20</v>
      </c>
      <c r="CA21" s="3">
        <v>20</v>
      </c>
      <c r="CB21" s="3">
        <v>25</v>
      </c>
      <c r="CC21" s="3">
        <v>30</v>
      </c>
      <c r="CD21" s="3">
        <v>15</v>
      </c>
      <c r="CE21" s="3">
        <v>20</v>
      </c>
      <c r="CF21" s="3">
        <v>25</v>
      </c>
      <c r="CG21" s="3">
        <v>30</v>
      </c>
      <c r="CH21" s="3">
        <v>20</v>
      </c>
      <c r="CI21" s="3">
        <v>20</v>
      </c>
      <c r="CJ21" s="3">
        <v>25</v>
      </c>
      <c r="CK21" s="3">
        <v>15</v>
      </c>
      <c r="CL21" s="3">
        <v>30</v>
      </c>
      <c r="CM21" s="3">
        <v>20</v>
      </c>
      <c r="CN21" s="3">
        <v>25</v>
      </c>
      <c r="CO21" s="3">
        <v>15</v>
      </c>
      <c r="CP21" s="3">
        <v>30</v>
      </c>
      <c r="CQ21" s="3">
        <v>20</v>
      </c>
      <c r="CR21" s="3">
        <v>25</v>
      </c>
      <c r="CS21" s="3">
        <v>30</v>
      </c>
      <c r="CT21" s="3">
        <v>15</v>
      </c>
      <c r="CU21" s="3">
        <v>20</v>
      </c>
      <c r="CV21" s="3">
        <v>20</v>
      </c>
      <c r="CW21" s="3">
        <v>25</v>
      </c>
      <c r="CX21" s="3">
        <v>30</v>
      </c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</row>
    <row r="22" spans="1:120" ht="15.75">
      <c r="A22" s="2">
        <v>19</v>
      </c>
      <c r="B22" s="2" t="s">
        <v>4</v>
      </c>
      <c r="C22" s="3" t="s">
        <v>43</v>
      </c>
      <c r="D22" s="3" t="s">
        <v>40</v>
      </c>
      <c r="E22" s="3" t="s">
        <v>43</v>
      </c>
      <c r="F22" s="3" t="s">
        <v>42</v>
      </c>
      <c r="G22" s="3" t="s">
        <v>40</v>
      </c>
      <c r="H22" s="3" t="s">
        <v>40</v>
      </c>
      <c r="I22" s="3" t="s">
        <v>42</v>
      </c>
      <c r="J22" s="3" t="s">
        <v>40</v>
      </c>
      <c r="K22" s="3" t="s">
        <v>40</v>
      </c>
      <c r="L22" s="3" t="s">
        <v>43</v>
      </c>
      <c r="M22" s="3" t="s">
        <v>40</v>
      </c>
      <c r="N22" s="3" t="s">
        <v>40</v>
      </c>
      <c r="O22" s="3" t="s">
        <v>43</v>
      </c>
      <c r="P22" s="3" t="s">
        <v>40</v>
      </c>
      <c r="Q22" s="3" t="s">
        <v>40</v>
      </c>
      <c r="R22" s="3" t="s">
        <v>43</v>
      </c>
      <c r="S22" s="3" t="s">
        <v>40</v>
      </c>
      <c r="T22" s="3" t="s">
        <v>40</v>
      </c>
      <c r="U22" s="3" t="s">
        <v>39</v>
      </c>
      <c r="V22" s="3" t="s">
        <v>43</v>
      </c>
      <c r="W22" s="3" t="s">
        <v>43</v>
      </c>
      <c r="X22" s="3" t="s">
        <v>40</v>
      </c>
      <c r="Y22" s="3" t="s">
        <v>43</v>
      </c>
      <c r="Z22" s="3" t="s">
        <v>39</v>
      </c>
      <c r="AA22" s="3" t="s">
        <v>39</v>
      </c>
      <c r="AB22" s="3" t="s">
        <v>43</v>
      </c>
      <c r="AC22" s="3" t="s">
        <v>43</v>
      </c>
      <c r="AD22" s="3" t="s">
        <v>40</v>
      </c>
      <c r="AE22" s="3" t="s">
        <v>39</v>
      </c>
      <c r="AF22" s="3" t="s">
        <v>43</v>
      </c>
      <c r="AG22" s="3" t="s">
        <v>43</v>
      </c>
      <c r="AH22" s="3" t="s">
        <v>40</v>
      </c>
      <c r="AI22" s="3" t="s">
        <v>43</v>
      </c>
      <c r="AJ22" s="3" t="s">
        <v>42</v>
      </c>
      <c r="AK22" s="3" t="s">
        <v>40</v>
      </c>
      <c r="AL22" s="3" t="s">
        <v>40</v>
      </c>
      <c r="AM22" s="3" t="s">
        <v>42</v>
      </c>
      <c r="AN22" s="3" t="s">
        <v>40</v>
      </c>
      <c r="AO22" s="3" t="s">
        <v>40</v>
      </c>
      <c r="AP22" s="3" t="s">
        <v>43</v>
      </c>
      <c r="AQ22" s="3" t="s">
        <v>40</v>
      </c>
      <c r="AR22" s="3" t="s">
        <v>40</v>
      </c>
      <c r="AS22" s="3" t="s">
        <v>43</v>
      </c>
      <c r="AT22" s="3" t="s">
        <v>40</v>
      </c>
      <c r="AU22" s="3" t="s">
        <v>40</v>
      </c>
      <c r="AV22" s="3" t="s">
        <v>43</v>
      </c>
      <c r="AW22" s="3" t="s">
        <v>40</v>
      </c>
      <c r="AX22" s="3" t="s">
        <v>40</v>
      </c>
      <c r="AY22" s="3" t="s">
        <v>39</v>
      </c>
      <c r="AZ22" s="3" t="s">
        <v>43</v>
      </c>
      <c r="BA22" s="3" t="s">
        <v>43</v>
      </c>
      <c r="BB22" s="3" t="s">
        <v>40</v>
      </c>
      <c r="BC22" s="3" t="s">
        <v>43</v>
      </c>
      <c r="BD22" s="3" t="s">
        <v>39</v>
      </c>
      <c r="BE22" s="3" t="s">
        <v>39</v>
      </c>
      <c r="BF22" s="3" t="s">
        <v>43</v>
      </c>
      <c r="BG22" s="3" t="s">
        <v>43</v>
      </c>
      <c r="BH22" s="3" t="s">
        <v>40</v>
      </c>
      <c r="BI22" s="3" t="s">
        <v>39</v>
      </c>
      <c r="BJ22" s="3" t="s">
        <v>43</v>
      </c>
      <c r="BK22" s="3" t="s">
        <v>43</v>
      </c>
      <c r="BL22" s="3" t="s">
        <v>40</v>
      </c>
      <c r="BM22" s="3" t="s">
        <v>43</v>
      </c>
      <c r="BN22" s="3" t="s">
        <v>42</v>
      </c>
      <c r="BO22" s="3" t="s">
        <v>40</v>
      </c>
      <c r="BP22" s="3" t="s">
        <v>40</v>
      </c>
      <c r="BQ22" s="3" t="s">
        <v>42</v>
      </c>
      <c r="BR22" s="3" t="s">
        <v>40</v>
      </c>
      <c r="BS22" s="3" t="s">
        <v>40</v>
      </c>
      <c r="BT22" s="3" t="s">
        <v>43</v>
      </c>
      <c r="BU22" s="3" t="s">
        <v>40</v>
      </c>
      <c r="BV22" s="3" t="s">
        <v>40</v>
      </c>
      <c r="BW22" s="3" t="s">
        <v>43</v>
      </c>
      <c r="BX22" s="3" t="s">
        <v>40</v>
      </c>
      <c r="BY22" s="3" t="s">
        <v>40</v>
      </c>
      <c r="BZ22" s="3" t="s">
        <v>43</v>
      </c>
      <c r="CA22" s="3" t="s">
        <v>40</v>
      </c>
      <c r="CB22" s="3" t="s">
        <v>40</v>
      </c>
      <c r="CC22" s="3" t="s">
        <v>39</v>
      </c>
      <c r="CD22" s="3" t="s">
        <v>43</v>
      </c>
      <c r="CE22" s="3" t="s">
        <v>43</v>
      </c>
      <c r="CF22" s="3" t="s">
        <v>40</v>
      </c>
      <c r="CG22" s="3" t="s">
        <v>43</v>
      </c>
      <c r="CH22" s="3" t="s">
        <v>39</v>
      </c>
      <c r="CI22" s="3" t="s">
        <v>39</v>
      </c>
      <c r="CJ22" s="3" t="s">
        <v>43</v>
      </c>
      <c r="CK22" s="3" t="s">
        <v>43</v>
      </c>
      <c r="CL22" s="3" t="s">
        <v>40</v>
      </c>
      <c r="CM22" s="3" t="s">
        <v>39</v>
      </c>
      <c r="CN22" s="3" t="s">
        <v>43</v>
      </c>
      <c r="CO22" s="3" t="s">
        <v>43</v>
      </c>
      <c r="CP22" s="3" t="s">
        <v>40</v>
      </c>
      <c r="CQ22" s="3" t="s">
        <v>43</v>
      </c>
      <c r="CR22" s="3" t="s">
        <v>42</v>
      </c>
      <c r="CS22" s="3" t="s">
        <v>40</v>
      </c>
      <c r="CT22" s="3" t="s">
        <v>40</v>
      </c>
      <c r="CU22" s="3" t="s">
        <v>42</v>
      </c>
      <c r="CV22" s="3" t="s">
        <v>39</v>
      </c>
      <c r="CW22" s="3" t="s">
        <v>43</v>
      </c>
      <c r="CX22" s="3" t="s">
        <v>40</v>
      </c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</row>
    <row r="23" spans="1:120" ht="15.75">
      <c r="A23" s="2">
        <v>20</v>
      </c>
      <c r="B23" s="2" t="s">
        <v>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</row>
    <row r="24" spans="1:120" ht="15.75">
      <c r="A24" s="2">
        <v>21</v>
      </c>
      <c r="B24" s="2" t="s">
        <v>139</v>
      </c>
      <c r="C24" s="3">
        <v>20</v>
      </c>
      <c r="D24" s="3">
        <v>15</v>
      </c>
      <c r="E24" s="3">
        <v>12.5</v>
      </c>
      <c r="F24" s="3">
        <v>15</v>
      </c>
      <c r="G24" s="3">
        <v>20</v>
      </c>
      <c r="H24" s="3">
        <v>10</v>
      </c>
      <c r="I24" s="3">
        <v>12.5</v>
      </c>
      <c r="J24" s="3">
        <v>15</v>
      </c>
      <c r="K24" s="3">
        <v>20</v>
      </c>
      <c r="L24" s="3">
        <v>15</v>
      </c>
      <c r="M24" s="3">
        <v>12.5</v>
      </c>
      <c r="N24" s="3">
        <v>15</v>
      </c>
      <c r="O24" s="3">
        <v>20</v>
      </c>
      <c r="P24" s="3">
        <v>20</v>
      </c>
      <c r="Q24" s="3">
        <v>12.5</v>
      </c>
      <c r="R24" s="3">
        <v>15</v>
      </c>
      <c r="S24" s="3">
        <v>20</v>
      </c>
      <c r="T24" s="3">
        <v>25</v>
      </c>
      <c r="U24" s="3">
        <v>12.5</v>
      </c>
      <c r="V24" s="3">
        <v>15</v>
      </c>
      <c r="W24" s="3">
        <v>20</v>
      </c>
      <c r="X24" s="3">
        <v>15</v>
      </c>
      <c r="Y24" s="3">
        <v>12.5</v>
      </c>
      <c r="Z24" s="3">
        <v>12.5</v>
      </c>
      <c r="AA24" s="3">
        <v>12.5</v>
      </c>
      <c r="AB24" s="3">
        <v>15</v>
      </c>
      <c r="AC24" s="3">
        <v>20</v>
      </c>
      <c r="AD24" s="3">
        <v>12.5</v>
      </c>
      <c r="AE24" s="3">
        <v>15</v>
      </c>
      <c r="AF24" s="3">
        <v>20</v>
      </c>
      <c r="AG24" s="3">
        <v>15</v>
      </c>
      <c r="AH24" s="3">
        <v>12.5</v>
      </c>
      <c r="AI24" s="3">
        <v>15</v>
      </c>
      <c r="AJ24" s="3">
        <v>20</v>
      </c>
      <c r="AK24" s="3">
        <v>20</v>
      </c>
      <c r="AL24" s="3">
        <v>12.5</v>
      </c>
      <c r="AM24" s="3">
        <v>15</v>
      </c>
      <c r="AN24" s="3">
        <v>20</v>
      </c>
      <c r="AO24" s="3">
        <v>15</v>
      </c>
      <c r="AP24" s="3">
        <v>12.5</v>
      </c>
      <c r="AQ24" s="3">
        <v>15</v>
      </c>
      <c r="AR24" s="3">
        <v>20</v>
      </c>
      <c r="AS24" s="3">
        <v>25</v>
      </c>
      <c r="AT24" s="3">
        <v>12.5</v>
      </c>
      <c r="AU24" s="3">
        <v>15</v>
      </c>
      <c r="AV24" s="3">
        <v>20</v>
      </c>
      <c r="AW24" s="3">
        <v>15</v>
      </c>
      <c r="AX24" s="3">
        <v>12.5</v>
      </c>
      <c r="AY24" s="3">
        <v>15</v>
      </c>
      <c r="AZ24" s="3">
        <v>20</v>
      </c>
      <c r="BA24" s="3">
        <v>20</v>
      </c>
      <c r="BB24" s="3">
        <v>12.5</v>
      </c>
      <c r="BC24" s="3">
        <v>12.5</v>
      </c>
      <c r="BD24" s="3">
        <v>12.5</v>
      </c>
      <c r="BE24" s="3">
        <v>15</v>
      </c>
      <c r="BF24" s="3">
        <v>20</v>
      </c>
      <c r="BG24" s="3">
        <v>12.5</v>
      </c>
      <c r="BH24" s="3">
        <v>15</v>
      </c>
      <c r="BI24" s="3">
        <v>20</v>
      </c>
      <c r="BJ24" s="3">
        <v>15</v>
      </c>
      <c r="BK24" s="3">
        <v>12.5</v>
      </c>
      <c r="BL24" s="3">
        <v>15</v>
      </c>
      <c r="BM24" s="3">
        <v>20</v>
      </c>
      <c r="BN24" s="3">
        <v>20</v>
      </c>
      <c r="BO24" s="3">
        <v>12.5</v>
      </c>
      <c r="BP24" s="3">
        <v>15</v>
      </c>
      <c r="BQ24" s="3">
        <v>20</v>
      </c>
      <c r="BR24" s="3">
        <v>20</v>
      </c>
      <c r="BS24" s="3">
        <v>12.5</v>
      </c>
      <c r="BT24" s="3">
        <v>15</v>
      </c>
      <c r="BU24" s="3">
        <v>20</v>
      </c>
      <c r="BV24" s="3">
        <v>15</v>
      </c>
      <c r="BW24" s="3">
        <v>12.5</v>
      </c>
      <c r="BX24" s="3">
        <v>15</v>
      </c>
      <c r="BY24" s="3">
        <v>20</v>
      </c>
      <c r="BZ24" s="3">
        <v>15</v>
      </c>
      <c r="CA24" s="3">
        <v>12.5</v>
      </c>
      <c r="CB24" s="3">
        <v>15</v>
      </c>
      <c r="CC24" s="3">
        <v>20</v>
      </c>
      <c r="CD24" s="3">
        <v>25</v>
      </c>
      <c r="CE24" s="3">
        <v>12.5</v>
      </c>
      <c r="CF24" s="3">
        <v>12.5</v>
      </c>
      <c r="CG24" s="3">
        <v>12.5</v>
      </c>
      <c r="CH24" s="3">
        <v>15</v>
      </c>
      <c r="CI24" s="3">
        <v>20</v>
      </c>
      <c r="CJ24" s="3">
        <v>12.5</v>
      </c>
      <c r="CK24" s="3">
        <v>15</v>
      </c>
      <c r="CL24" s="3">
        <v>20</v>
      </c>
      <c r="CM24" s="3">
        <v>15</v>
      </c>
      <c r="CN24" s="3">
        <v>12.5</v>
      </c>
      <c r="CO24" s="3">
        <v>15</v>
      </c>
      <c r="CP24" s="3">
        <v>20</v>
      </c>
      <c r="CQ24" s="3">
        <v>15</v>
      </c>
      <c r="CR24" s="3">
        <v>12.5</v>
      </c>
      <c r="CS24" s="3">
        <v>15</v>
      </c>
      <c r="CT24" s="3">
        <v>20</v>
      </c>
      <c r="CU24" s="3">
        <v>20</v>
      </c>
      <c r="CV24" s="3">
        <v>12.5</v>
      </c>
      <c r="CW24" s="3">
        <v>15</v>
      </c>
      <c r="CX24" s="3">
        <v>15</v>
      </c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1:120" ht="15.75">
      <c r="A25" s="2">
        <v>22</v>
      </c>
      <c r="B25" s="2" t="s">
        <v>4</v>
      </c>
      <c r="C25" s="3" t="s">
        <v>43</v>
      </c>
      <c r="D25" s="3" t="s">
        <v>40</v>
      </c>
      <c r="E25" s="3" t="s">
        <v>43</v>
      </c>
      <c r="F25" s="3" t="s">
        <v>40</v>
      </c>
      <c r="G25" s="3" t="s">
        <v>43</v>
      </c>
      <c r="H25" s="3" t="s">
        <v>40</v>
      </c>
      <c r="I25" s="3" t="s">
        <v>43</v>
      </c>
      <c r="J25" s="3" t="s">
        <v>40</v>
      </c>
      <c r="K25" s="3" t="s">
        <v>43</v>
      </c>
      <c r="L25" s="3" t="s">
        <v>40</v>
      </c>
      <c r="M25" s="3" t="s">
        <v>43</v>
      </c>
      <c r="N25" s="3" t="s">
        <v>40</v>
      </c>
      <c r="O25" s="3" t="s">
        <v>43</v>
      </c>
      <c r="P25" s="3" t="s">
        <v>40</v>
      </c>
      <c r="Q25" s="3" t="s">
        <v>43</v>
      </c>
      <c r="R25" s="3" t="s">
        <v>40</v>
      </c>
      <c r="S25" s="3" t="s">
        <v>43</v>
      </c>
      <c r="T25" s="3" t="s">
        <v>40</v>
      </c>
      <c r="U25" s="3" t="s">
        <v>43</v>
      </c>
      <c r="V25" s="3" t="s">
        <v>40</v>
      </c>
      <c r="W25" s="3" t="s">
        <v>43</v>
      </c>
      <c r="X25" s="3" t="s">
        <v>40</v>
      </c>
      <c r="Y25" s="3" t="s">
        <v>43</v>
      </c>
      <c r="Z25" s="3" t="s">
        <v>43</v>
      </c>
      <c r="AA25" s="3" t="s">
        <v>43</v>
      </c>
      <c r="AB25" s="3" t="s">
        <v>40</v>
      </c>
      <c r="AC25" s="3" t="s">
        <v>43</v>
      </c>
      <c r="AD25" s="3" t="s">
        <v>40</v>
      </c>
      <c r="AE25" s="3" t="s">
        <v>43</v>
      </c>
      <c r="AF25" s="3" t="s">
        <v>40</v>
      </c>
      <c r="AG25" s="3" t="s">
        <v>43</v>
      </c>
      <c r="AH25" s="3" t="s">
        <v>40</v>
      </c>
      <c r="AI25" s="3" t="s">
        <v>43</v>
      </c>
      <c r="AJ25" s="3" t="s">
        <v>40</v>
      </c>
      <c r="AK25" s="3" t="s">
        <v>43</v>
      </c>
      <c r="AL25" s="3" t="s">
        <v>40</v>
      </c>
      <c r="AM25" s="3" t="s">
        <v>43</v>
      </c>
      <c r="AN25" s="3" t="s">
        <v>40</v>
      </c>
      <c r="AO25" s="3" t="s">
        <v>43</v>
      </c>
      <c r="AP25" s="3" t="s">
        <v>40</v>
      </c>
      <c r="AQ25" s="3" t="s">
        <v>43</v>
      </c>
      <c r="AR25" s="3" t="s">
        <v>40</v>
      </c>
      <c r="AS25" s="3" t="s">
        <v>43</v>
      </c>
      <c r="AT25" s="3" t="s">
        <v>40</v>
      </c>
      <c r="AU25" s="3" t="s">
        <v>43</v>
      </c>
      <c r="AV25" s="3" t="s">
        <v>40</v>
      </c>
      <c r="AW25" s="3" t="s">
        <v>43</v>
      </c>
      <c r="AX25" s="3" t="s">
        <v>40</v>
      </c>
      <c r="AY25" s="3" t="s">
        <v>43</v>
      </c>
      <c r="AZ25" s="3" t="s">
        <v>40</v>
      </c>
      <c r="BA25" s="3" t="s">
        <v>43</v>
      </c>
      <c r="BB25" s="3" t="s">
        <v>40</v>
      </c>
      <c r="BC25" s="3" t="s">
        <v>43</v>
      </c>
      <c r="BD25" s="3" t="s">
        <v>43</v>
      </c>
      <c r="BE25" s="3" t="s">
        <v>43</v>
      </c>
      <c r="BF25" s="3" t="s">
        <v>40</v>
      </c>
      <c r="BG25" s="3" t="s">
        <v>43</v>
      </c>
      <c r="BH25" s="3" t="s">
        <v>40</v>
      </c>
      <c r="BI25" s="3" t="s">
        <v>43</v>
      </c>
      <c r="BJ25" s="3" t="s">
        <v>40</v>
      </c>
      <c r="BK25" s="3" t="s">
        <v>43</v>
      </c>
      <c r="BL25" s="3" t="s">
        <v>40</v>
      </c>
      <c r="BM25" s="3" t="s">
        <v>43</v>
      </c>
      <c r="BN25" s="3" t="s">
        <v>40</v>
      </c>
      <c r="BO25" s="3" t="s">
        <v>43</v>
      </c>
      <c r="BP25" s="3" t="s">
        <v>40</v>
      </c>
      <c r="BQ25" s="3" t="s">
        <v>43</v>
      </c>
      <c r="BR25" s="3" t="s">
        <v>40</v>
      </c>
      <c r="BS25" s="3" t="s">
        <v>43</v>
      </c>
      <c r="BT25" s="3" t="s">
        <v>40</v>
      </c>
      <c r="BU25" s="3" t="s">
        <v>43</v>
      </c>
      <c r="BV25" s="3" t="s">
        <v>40</v>
      </c>
      <c r="BW25" s="3" t="s">
        <v>43</v>
      </c>
      <c r="BX25" s="3" t="s">
        <v>40</v>
      </c>
      <c r="BY25" s="3" t="s">
        <v>43</v>
      </c>
      <c r="BZ25" s="3" t="s">
        <v>40</v>
      </c>
      <c r="CA25" s="3" t="s">
        <v>43</v>
      </c>
      <c r="CB25" s="3" t="s">
        <v>40</v>
      </c>
      <c r="CC25" s="3" t="s">
        <v>43</v>
      </c>
      <c r="CD25" s="3" t="s">
        <v>40</v>
      </c>
      <c r="CE25" s="3" t="s">
        <v>43</v>
      </c>
      <c r="CF25" s="3" t="s">
        <v>40</v>
      </c>
      <c r="CG25" s="3" t="s">
        <v>43</v>
      </c>
      <c r="CH25" s="3" t="s">
        <v>43</v>
      </c>
      <c r="CI25" s="3" t="s">
        <v>43</v>
      </c>
      <c r="CJ25" s="3" t="s">
        <v>40</v>
      </c>
      <c r="CK25" s="3" t="s">
        <v>43</v>
      </c>
      <c r="CL25" s="3" t="s">
        <v>40</v>
      </c>
      <c r="CM25" s="3" t="s">
        <v>43</v>
      </c>
      <c r="CN25" s="3" t="s">
        <v>40</v>
      </c>
      <c r="CO25" s="3" t="s">
        <v>43</v>
      </c>
      <c r="CP25" s="3" t="s">
        <v>40</v>
      </c>
      <c r="CQ25" s="3" t="s">
        <v>43</v>
      </c>
      <c r="CR25" s="3" t="s">
        <v>40</v>
      </c>
      <c r="CS25" s="3" t="s">
        <v>43</v>
      </c>
      <c r="CT25" s="3" t="s">
        <v>40</v>
      </c>
      <c r="CU25" s="3" t="s">
        <v>43</v>
      </c>
      <c r="CV25" s="3" t="s">
        <v>43</v>
      </c>
      <c r="CW25" s="3" t="s">
        <v>40</v>
      </c>
      <c r="CX25" s="3" t="s">
        <v>43</v>
      </c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</row>
    <row r="26" spans="1:120" ht="15.75">
      <c r="A26" s="2">
        <v>23</v>
      </c>
      <c r="B26" s="2" t="s">
        <v>44</v>
      </c>
      <c r="C26" s="4" t="s">
        <v>47</v>
      </c>
      <c r="D26" s="4" t="s">
        <v>48</v>
      </c>
      <c r="E26" s="5" t="s">
        <v>49</v>
      </c>
      <c r="F26" s="5" t="s">
        <v>50</v>
      </c>
      <c r="G26" s="5" t="s">
        <v>51</v>
      </c>
      <c r="H26" s="5" t="s">
        <v>52</v>
      </c>
      <c r="I26" s="5" t="s">
        <v>53</v>
      </c>
      <c r="J26" s="5" t="s">
        <v>54</v>
      </c>
      <c r="K26" s="5" t="s">
        <v>55</v>
      </c>
      <c r="L26" s="5" t="s">
        <v>45</v>
      </c>
      <c r="M26" s="5" t="s">
        <v>46</v>
      </c>
      <c r="N26" s="5" t="s">
        <v>47</v>
      </c>
      <c r="O26" s="5" t="s">
        <v>48</v>
      </c>
      <c r="P26" s="5" t="s">
        <v>49</v>
      </c>
      <c r="Q26" s="5" t="s">
        <v>50</v>
      </c>
      <c r="R26" s="5" t="s">
        <v>51</v>
      </c>
      <c r="S26" s="5" t="s">
        <v>54</v>
      </c>
      <c r="T26" s="5" t="s">
        <v>53</v>
      </c>
      <c r="U26" s="5" t="s">
        <v>54</v>
      </c>
      <c r="V26" s="5" t="s">
        <v>55</v>
      </c>
      <c r="W26" s="5" t="s">
        <v>45</v>
      </c>
      <c r="X26" s="5" t="s">
        <v>46</v>
      </c>
      <c r="Y26" s="5" t="s">
        <v>47</v>
      </c>
      <c r="Z26" s="4" t="s">
        <v>64</v>
      </c>
      <c r="AA26" s="4" t="s">
        <v>65</v>
      </c>
      <c r="AB26" s="5" t="s">
        <v>49</v>
      </c>
      <c r="AC26" s="5" t="s">
        <v>50</v>
      </c>
      <c r="AD26" s="5" t="s">
        <v>51</v>
      </c>
      <c r="AE26" s="4" t="s">
        <v>65</v>
      </c>
      <c r="AF26" s="4" t="s">
        <v>46</v>
      </c>
      <c r="AG26" s="4" t="s">
        <v>47</v>
      </c>
      <c r="AH26" s="4" t="s">
        <v>48</v>
      </c>
      <c r="AI26" s="5" t="s">
        <v>49</v>
      </c>
      <c r="AJ26" s="5" t="s">
        <v>50</v>
      </c>
      <c r="AK26" s="5" t="s">
        <v>51</v>
      </c>
      <c r="AL26" s="5" t="s">
        <v>52</v>
      </c>
      <c r="AM26" s="5" t="s">
        <v>53</v>
      </c>
      <c r="AN26" s="5" t="s">
        <v>54</v>
      </c>
      <c r="AO26" s="5" t="s">
        <v>55</v>
      </c>
      <c r="AP26" s="5" t="s">
        <v>45</v>
      </c>
      <c r="AQ26" s="5" t="s">
        <v>46</v>
      </c>
      <c r="AR26" s="5" t="s">
        <v>47</v>
      </c>
      <c r="AS26" s="5" t="s">
        <v>48</v>
      </c>
      <c r="AT26" s="5" t="s">
        <v>49</v>
      </c>
      <c r="AU26" s="5" t="s">
        <v>50</v>
      </c>
      <c r="AV26" s="5" t="s">
        <v>51</v>
      </c>
      <c r="AW26" s="5" t="s">
        <v>54</v>
      </c>
      <c r="AX26" s="5" t="s">
        <v>53</v>
      </c>
      <c r="AY26" s="5" t="s">
        <v>54</v>
      </c>
      <c r="AZ26" s="5" t="s">
        <v>55</v>
      </c>
      <c r="BA26" s="5" t="s">
        <v>45</v>
      </c>
      <c r="BB26" s="5" t="s">
        <v>46</v>
      </c>
      <c r="BC26" s="5" t="s">
        <v>47</v>
      </c>
      <c r="BD26" s="4" t="s">
        <v>64</v>
      </c>
      <c r="BE26" s="4" t="s">
        <v>65</v>
      </c>
      <c r="BF26" s="5" t="s">
        <v>49</v>
      </c>
      <c r="BG26" s="5" t="s">
        <v>50</v>
      </c>
      <c r="BH26" s="5" t="s">
        <v>51</v>
      </c>
      <c r="BI26" s="4" t="s">
        <v>65</v>
      </c>
      <c r="BJ26" s="4" t="s">
        <v>46</v>
      </c>
      <c r="BK26" s="4" t="s">
        <v>47</v>
      </c>
      <c r="BL26" s="4" t="s">
        <v>48</v>
      </c>
      <c r="BM26" s="5" t="s">
        <v>49</v>
      </c>
      <c r="BN26" s="5" t="s">
        <v>50</v>
      </c>
      <c r="BO26" s="5" t="s">
        <v>51</v>
      </c>
      <c r="BP26" s="5" t="s">
        <v>52</v>
      </c>
      <c r="BQ26" s="5" t="s">
        <v>53</v>
      </c>
      <c r="BR26" s="5" t="s">
        <v>54</v>
      </c>
      <c r="BS26" s="5" t="s">
        <v>55</v>
      </c>
      <c r="BT26" s="5" t="s">
        <v>45</v>
      </c>
      <c r="BU26" s="5" t="s">
        <v>46</v>
      </c>
      <c r="BV26" s="5" t="s">
        <v>47</v>
      </c>
      <c r="BW26" s="5" t="s">
        <v>48</v>
      </c>
      <c r="BX26" s="5" t="s">
        <v>49</v>
      </c>
      <c r="BY26" s="5" t="s">
        <v>50</v>
      </c>
      <c r="BZ26" s="5" t="s">
        <v>51</v>
      </c>
      <c r="CA26" s="5" t="s">
        <v>54</v>
      </c>
      <c r="CB26" s="5" t="s">
        <v>53</v>
      </c>
      <c r="CC26" s="5" t="s">
        <v>54</v>
      </c>
      <c r="CD26" s="5" t="s">
        <v>55</v>
      </c>
      <c r="CE26" s="5" t="s">
        <v>45</v>
      </c>
      <c r="CF26" s="5" t="s">
        <v>46</v>
      </c>
      <c r="CG26" s="5" t="s">
        <v>47</v>
      </c>
      <c r="CH26" s="4" t="s">
        <v>64</v>
      </c>
      <c r="CI26" s="4" t="s">
        <v>65</v>
      </c>
      <c r="CJ26" s="5" t="s">
        <v>49</v>
      </c>
      <c r="CK26" s="5" t="s">
        <v>50</v>
      </c>
      <c r="CL26" s="5" t="s">
        <v>51</v>
      </c>
      <c r="CM26" s="4" t="s">
        <v>65</v>
      </c>
      <c r="CN26" s="4" t="s">
        <v>46</v>
      </c>
      <c r="CO26" s="4" t="s">
        <v>47</v>
      </c>
      <c r="CP26" s="4" t="s">
        <v>48</v>
      </c>
      <c r="CQ26" s="5" t="s">
        <v>49</v>
      </c>
      <c r="CR26" s="5" t="s">
        <v>50</v>
      </c>
      <c r="CS26" s="5" t="s">
        <v>51</v>
      </c>
      <c r="CT26" s="5" t="s">
        <v>52</v>
      </c>
      <c r="CU26" s="5" t="s">
        <v>53</v>
      </c>
      <c r="CV26" s="4" t="s">
        <v>65</v>
      </c>
      <c r="CW26" s="4" t="s">
        <v>46</v>
      </c>
      <c r="CX26" s="5" t="s">
        <v>51</v>
      </c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4"/>
      <c r="DM26" s="4"/>
      <c r="DN26" s="5"/>
      <c r="DO26" s="5"/>
      <c r="DP26" s="5"/>
    </row>
    <row r="27" spans="2:3" ht="15.75">
      <c r="B27" s="8" t="s">
        <v>143</v>
      </c>
      <c r="C27" s="9" t="s">
        <v>144</v>
      </c>
    </row>
    <row r="30" ht="15.75">
      <c r="B30" s="6"/>
    </row>
    <row r="31" ht="15.75">
      <c r="B31" s="7"/>
    </row>
    <row r="32" ht="15.75">
      <c r="B32" s="7"/>
    </row>
    <row r="33" ht="15.75">
      <c r="B33" s="7"/>
    </row>
    <row r="34" ht="15.75">
      <c r="B34" s="7"/>
    </row>
    <row r="35" ht="15.75">
      <c r="B35" s="7"/>
    </row>
    <row r="36" ht="15.75">
      <c r="B36" s="7"/>
    </row>
    <row r="37" ht="15.75">
      <c r="B37" s="7"/>
    </row>
    <row r="38" ht="15.75">
      <c r="B38" s="7"/>
    </row>
    <row r="39" ht="15.75">
      <c r="B39" s="7"/>
    </row>
    <row r="40" ht="15.75">
      <c r="B40" s="7"/>
    </row>
    <row r="41" ht="15.75">
      <c r="B41" s="7"/>
    </row>
    <row r="42" ht="15.75">
      <c r="B42" s="7"/>
    </row>
    <row r="43" ht="15.75">
      <c r="B43" s="7"/>
    </row>
    <row r="44" ht="15.75">
      <c r="B44" s="7"/>
    </row>
    <row r="45" ht="15.75">
      <c r="B45" s="7"/>
    </row>
    <row r="46" ht="15.75">
      <c r="B46" s="7"/>
    </row>
    <row r="47" ht="15.75">
      <c r="B47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Биленко</cp:lastModifiedBy>
  <dcterms:created xsi:type="dcterms:W3CDTF">1996-10-08T23:32:33Z</dcterms:created>
  <dcterms:modified xsi:type="dcterms:W3CDTF">2020-09-06T20:27:02Z</dcterms:modified>
  <cp:category/>
  <cp:version/>
  <cp:contentType/>
  <cp:contentStatus/>
</cp:coreProperties>
</file>